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0" windowWidth="15180" windowHeight="9300" tabRatio="353" activeTab="0"/>
  </bookViews>
  <sheets>
    <sheet name="記録３号【男子】" sheetId="1" r:id="rId1"/>
    <sheet name="チーム" sheetId="2" r:id="rId2"/>
  </sheets>
  <definedNames>
    <definedName name="_xlnm.Print_Area" localSheetId="0">'記録３号【男子】'!$A$1:$Q$75</definedName>
    <definedName name="team">'チーム'!$B$1:$B$16</definedName>
  </definedNames>
  <calcPr fullCalcOnLoad="1"/>
</workbook>
</file>

<file path=xl/sharedStrings.xml><?xml version="1.0" encoding="utf-8"?>
<sst xmlns="http://schemas.openxmlformats.org/spreadsheetml/2006/main" count="61" uniqueCount="40">
  <si>
    <t>優勝</t>
  </si>
  <si>
    <t>【記録3号】</t>
  </si>
  <si>
    <t>平成２５年度全国中学校体育大会</t>
  </si>
  <si>
    <t>期日</t>
  </si>
  <si>
    <t>平成２５年８月１８日（日）～２０日（火）</t>
  </si>
  <si>
    <t>会場</t>
  </si>
  <si>
    <t>第３５回全国中学校ソフトボール大会《男子の部》</t>
  </si>
  <si>
    <t>東大阪市立花園中学校</t>
  </si>
  <si>
    <t>鳴門教育大学附属中学校</t>
  </si>
  <si>
    <t>大阪市立住吉第一中学校</t>
  </si>
  <si>
    <t>高崎市立倉賀野中学校</t>
  </si>
  <si>
    <t>1８日（日）</t>
  </si>
  <si>
    <t>１９日（月）</t>
  </si>
  <si>
    <t>2０日（火）</t>
  </si>
  <si>
    <t>仁淀川町立池川中学校</t>
  </si>
  <si>
    <t>高崎市立中尾中学校</t>
  </si>
  <si>
    <t>大分市立明野中学校</t>
  </si>
  <si>
    <t>高岡・内川中学校</t>
  </si>
  <si>
    <t>徳島市上八万中学校</t>
  </si>
  <si>
    <t>登米市立佐沼中学校</t>
  </si>
  <si>
    <t>江戸川区立松江第二中学校</t>
  </si>
  <si>
    <t>諫早高等学校附属中学校</t>
  </si>
  <si>
    <t>新島学園中学校</t>
  </si>
  <si>
    <t>尾道市立御調中学校　</t>
  </si>
  <si>
    <t>仁淀川町立仁淀中学校</t>
  </si>
  <si>
    <t>亀山市立亀山中学校</t>
  </si>
  <si>
    <t>（高知県）</t>
  </si>
  <si>
    <t>（群馬県）</t>
  </si>
  <si>
    <t>（大分県）</t>
  </si>
  <si>
    <t>（大阪府）</t>
  </si>
  <si>
    <t>（石川県）</t>
  </si>
  <si>
    <t>（徳島県）</t>
  </si>
  <si>
    <t>（宮城県）</t>
  </si>
  <si>
    <t>（東京都）</t>
  </si>
  <si>
    <t>（長崎県）</t>
  </si>
  <si>
    <t>（広島県）</t>
  </si>
  <si>
    <t>（三重県）</t>
  </si>
  <si>
    <t>Ｅ：三重県亀山市西野公園野球場</t>
  </si>
  <si>
    <t>Ｆ：三重県亀山市東野公園ソフトボール場</t>
  </si>
  <si>
    <t xml:space="preserve">   仁淀川町立池川中学校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</si>
</sst>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11"/>
      <name val="ＭＳ ゴシック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sz val="9"/>
      <color indexed="10"/>
      <name val="HG丸ｺﾞｼｯｸM-PRO"/>
      <family val="3"/>
    </font>
    <font>
      <sz val="6"/>
      <name val="ＭＳ ゴシック"/>
      <family val="3"/>
    </font>
    <font>
      <u val="single"/>
      <sz val="10"/>
      <name val="HG丸ｺﾞｼｯｸM-PRO"/>
      <family val="3"/>
    </font>
    <font>
      <sz val="10"/>
      <name val="ＭＳ ゴシック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Dot">
        <color indexed="12"/>
      </left>
      <right>
        <color indexed="63"/>
      </right>
      <top>
        <color indexed="63"/>
      </top>
      <bottom>
        <color indexed="63"/>
      </bottom>
    </border>
    <border>
      <left style="mediumDashDotDot">
        <color indexed="1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DashDotDot">
        <color indexed="12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DashDotDot">
        <color indexed="12"/>
      </left>
      <right style="thin"/>
      <top>
        <color indexed="63"/>
      </top>
      <bottom style="thick">
        <color rgb="FFFF0000"/>
      </bottom>
    </border>
    <border>
      <left style="thin"/>
      <right style="mediumDashDotDot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mediumDashDotDot">
        <color indexed="12"/>
      </right>
      <top>
        <color indexed="63"/>
      </top>
      <bottom>
        <color indexed="63"/>
      </bottom>
    </border>
    <border>
      <left style="thick">
        <color rgb="FFFF0000"/>
      </left>
      <right style="mediumDashDotDot">
        <color indexed="12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mediumDashDotDot">
        <color indexed="12"/>
      </right>
      <top>
        <color indexed="63"/>
      </top>
      <bottom style="thick">
        <color rgb="FFFF0000"/>
      </bottom>
    </border>
    <border>
      <left style="thick">
        <color rgb="FFFF0000"/>
      </left>
      <right style="mediumDashDotDot">
        <color indexed="12"/>
      </right>
      <top style="thick">
        <color rgb="FFFF0000"/>
      </top>
      <bottom>
        <color indexed="63"/>
      </bottom>
    </border>
    <border>
      <left style="mediumDashDotDot">
        <color rgb="FF0000FF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7" xfId="0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7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8" fillId="0" borderId="0" xfId="0" applyFont="1" applyAlignment="1">
      <alignment horizontal="center" vertical="top" textRotation="255" wrapText="1"/>
    </xf>
    <xf numFmtId="0" fontId="0" fillId="0" borderId="0" xfId="0" applyFont="1" applyAlignment="1">
      <alignment vertical="top" textRotation="255"/>
    </xf>
    <xf numFmtId="0" fontId="15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78"/>
  <sheetViews>
    <sheetView tabSelected="1" view="pageBreakPreview" zoomScaleSheetLayoutView="100" zoomScalePageLayoutView="0" workbookViewId="0" topLeftCell="A61">
      <selection activeCell="A77" sqref="A77:Q77"/>
    </sheetView>
  </sheetViews>
  <sheetFormatPr defaultColWidth="8.796875" defaultRowHeight="14.25"/>
  <cols>
    <col min="1" max="1" width="3.59765625" style="2" customWidth="1"/>
    <col min="2" max="2" width="0.8984375" style="1" customWidth="1"/>
    <col min="3" max="3" width="27.09765625" style="1" customWidth="1"/>
    <col min="4" max="4" width="0.8984375" style="1" customWidth="1"/>
    <col min="5" max="5" width="12.3984375" style="1" customWidth="1"/>
    <col min="6" max="6" width="0.8984375" style="1" customWidth="1"/>
    <col min="7" max="18" width="5.09765625" style="1" customWidth="1"/>
    <col min="19" max="19" width="4.09765625" style="1" customWidth="1"/>
    <col min="20" max="22" width="3.3984375" style="1" customWidth="1"/>
    <col min="23" max="16384" width="9" style="1" customWidth="1"/>
  </cols>
  <sheetData>
    <row r="1" spans="1:24" ht="17.25" customHeigh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4" ht="15.7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42"/>
      <c r="U2" s="39"/>
      <c r="V2" s="39"/>
      <c r="W2" s="39"/>
      <c r="X2" s="39"/>
    </row>
    <row r="3" spans="1:24" ht="15.75" customHeight="1">
      <c r="A3" s="100" t="s">
        <v>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42"/>
      <c r="U3" s="39"/>
      <c r="V3" s="39"/>
      <c r="W3" s="39"/>
      <c r="X3" s="39"/>
    </row>
    <row r="4" spans="1:24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43"/>
      <c r="U4" s="39"/>
      <c r="V4" s="39"/>
      <c r="W4" s="39"/>
      <c r="X4" s="39"/>
    </row>
    <row r="5" spans="1:24" ht="15" customHeight="1">
      <c r="A5" s="49"/>
      <c r="B5" s="43"/>
      <c r="C5" s="44"/>
      <c r="D5" s="44"/>
      <c r="E5" s="44" t="s">
        <v>3</v>
      </c>
      <c r="F5" s="45"/>
      <c r="G5" s="46" t="s">
        <v>4</v>
      </c>
      <c r="H5" s="45"/>
      <c r="I5" s="45"/>
      <c r="J5" s="45"/>
      <c r="K5" s="45"/>
      <c r="L5" s="45"/>
      <c r="M5" s="45"/>
      <c r="N5" s="45"/>
      <c r="O5" s="46"/>
      <c r="P5" s="47"/>
      <c r="Q5" s="47"/>
      <c r="R5" s="47"/>
      <c r="S5" s="47"/>
      <c r="T5" s="47"/>
      <c r="U5" s="48"/>
      <c r="V5" s="48"/>
      <c r="W5" s="48"/>
      <c r="X5" s="48"/>
    </row>
    <row r="6" spans="1:24" ht="15" customHeight="1">
      <c r="A6" s="49"/>
      <c r="B6" s="43"/>
      <c r="C6" s="44"/>
      <c r="D6" s="44"/>
      <c r="E6" s="44" t="s">
        <v>5</v>
      </c>
      <c r="F6" s="45"/>
      <c r="G6" s="46" t="s">
        <v>37</v>
      </c>
      <c r="H6" s="45"/>
      <c r="I6" s="45"/>
      <c r="J6" s="45"/>
      <c r="K6" s="45"/>
      <c r="L6" s="45"/>
      <c r="M6" s="45"/>
      <c r="N6" s="45"/>
      <c r="O6" s="46"/>
      <c r="P6" s="47"/>
      <c r="Q6" s="47"/>
      <c r="R6" s="47"/>
      <c r="S6" s="47"/>
      <c r="T6" s="47"/>
      <c r="U6" s="48"/>
      <c r="V6" s="48"/>
      <c r="W6" s="48"/>
      <c r="X6" s="48"/>
    </row>
    <row r="7" spans="1:24" ht="15.75" customHeight="1">
      <c r="A7" s="49"/>
      <c r="B7" s="43"/>
      <c r="C7" s="44"/>
      <c r="D7" s="44"/>
      <c r="E7" s="47"/>
      <c r="F7" s="45"/>
      <c r="G7" s="46" t="s">
        <v>38</v>
      </c>
      <c r="H7" s="45"/>
      <c r="I7" s="45"/>
      <c r="J7" s="45"/>
      <c r="K7" s="45"/>
      <c r="L7" s="45"/>
      <c r="M7" s="45"/>
      <c r="N7" s="45"/>
      <c r="O7" s="46"/>
      <c r="P7" s="47"/>
      <c r="Q7" s="47"/>
      <c r="R7" s="47"/>
      <c r="S7" s="47"/>
      <c r="T7" s="47"/>
      <c r="U7" s="48"/>
      <c r="V7" s="48"/>
      <c r="W7" s="48"/>
      <c r="X7" s="48"/>
    </row>
    <row r="8" spans="1:24" ht="15.75" customHeight="1">
      <c r="A8" s="49"/>
      <c r="B8" s="43"/>
      <c r="C8" s="102"/>
      <c r="D8" s="103"/>
      <c r="E8" s="103"/>
      <c r="F8" s="103"/>
      <c r="G8" s="103"/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ht="6" customHeight="1"/>
    <row r="10" spans="7:17" ht="12" customHeight="1">
      <c r="G10" s="92" t="s">
        <v>11</v>
      </c>
      <c r="H10" s="105"/>
      <c r="I10" s="92"/>
      <c r="J10" s="107" t="s">
        <v>12</v>
      </c>
      <c r="K10" s="93"/>
      <c r="L10" s="93"/>
      <c r="M10" s="93"/>
      <c r="N10" s="91" t="s">
        <v>13</v>
      </c>
      <c r="O10" s="92"/>
      <c r="P10" s="93"/>
      <c r="Q10" s="93"/>
    </row>
    <row r="11" spans="7:17" ht="12" customHeight="1">
      <c r="G11" s="16"/>
      <c r="H11" s="17"/>
      <c r="I11" s="16"/>
      <c r="J11" s="55"/>
      <c r="K11" s="16"/>
      <c r="L11" s="16"/>
      <c r="M11" s="3"/>
      <c r="N11" s="56"/>
      <c r="O11" s="16"/>
      <c r="P11" s="36"/>
      <c r="Q11" s="36"/>
    </row>
    <row r="12" spans="1:17" ht="10.5" customHeight="1">
      <c r="A12" s="4"/>
      <c r="B12" s="5"/>
      <c r="C12" s="6"/>
      <c r="D12" s="7"/>
      <c r="E12" s="8"/>
      <c r="F12" s="2"/>
      <c r="G12" s="9"/>
      <c r="H12" s="9"/>
      <c r="I12" s="9"/>
      <c r="J12" s="15"/>
      <c r="K12" s="9"/>
      <c r="L12" s="9"/>
      <c r="M12" s="9"/>
      <c r="N12" s="15"/>
      <c r="O12" s="9"/>
      <c r="P12" s="9"/>
      <c r="Q12" s="10"/>
    </row>
    <row r="13" spans="1:17" ht="10.5" customHeight="1" thickBot="1">
      <c r="A13" s="108">
        <v>1</v>
      </c>
      <c r="B13" s="119"/>
      <c r="C13" s="116" t="s">
        <v>14</v>
      </c>
      <c r="D13" s="109"/>
      <c r="E13" s="110" t="str">
        <f>VLOOKUP(C13,チーム!$B1:$C16,2,FALSE)</f>
        <v>（高知県）</v>
      </c>
      <c r="F13" s="106"/>
      <c r="G13" s="59"/>
      <c r="H13" s="59"/>
      <c r="I13" s="12"/>
      <c r="J13" s="24"/>
      <c r="K13" s="12"/>
      <c r="L13" s="12"/>
      <c r="M13" s="12"/>
      <c r="N13" s="24"/>
      <c r="O13" s="12"/>
      <c r="P13" s="12"/>
      <c r="Q13" s="25"/>
    </row>
    <row r="14" spans="1:17" ht="10.5" customHeight="1" thickTop="1">
      <c r="A14" s="108"/>
      <c r="B14" s="119"/>
      <c r="C14" s="116"/>
      <c r="D14" s="109"/>
      <c r="E14" s="111"/>
      <c r="F14" s="106"/>
      <c r="G14" s="65"/>
      <c r="H14" s="12"/>
      <c r="I14" s="95">
        <v>20</v>
      </c>
      <c r="J14" s="24"/>
      <c r="K14" s="12"/>
      <c r="L14" s="12"/>
      <c r="M14" s="12"/>
      <c r="N14" s="24"/>
      <c r="O14" s="12"/>
      <c r="P14" s="12"/>
      <c r="Q14" s="25"/>
    </row>
    <row r="15" spans="1:17" ht="10.5" customHeight="1" thickBot="1">
      <c r="A15" s="58"/>
      <c r="B15" s="19"/>
      <c r="C15" s="20"/>
      <c r="D15" s="21"/>
      <c r="E15" s="22"/>
      <c r="F15" s="23"/>
      <c r="G15" s="85"/>
      <c r="H15" s="94"/>
      <c r="I15" s="96"/>
      <c r="J15" s="60"/>
      <c r="K15" s="12"/>
      <c r="L15" s="12"/>
      <c r="M15" s="12"/>
      <c r="N15" s="24"/>
      <c r="O15" s="12"/>
      <c r="P15" s="12"/>
      <c r="Q15" s="25"/>
    </row>
    <row r="16" spans="1:17" ht="10.5" customHeight="1" thickTop="1">
      <c r="A16" s="58"/>
      <c r="B16" s="19"/>
      <c r="C16" s="20"/>
      <c r="D16" s="21"/>
      <c r="E16" s="22"/>
      <c r="F16" s="23"/>
      <c r="G16" s="86"/>
      <c r="H16" s="94"/>
      <c r="I16" s="88">
        <v>0</v>
      </c>
      <c r="J16" s="24"/>
      <c r="K16" s="90">
        <v>5</v>
      </c>
      <c r="L16" s="12"/>
      <c r="M16" s="12"/>
      <c r="N16" s="24"/>
      <c r="O16" s="12"/>
      <c r="P16" s="12"/>
      <c r="Q16" s="25"/>
    </row>
    <row r="17" spans="1:17" ht="10.5" customHeight="1">
      <c r="A17" s="108">
        <v>2</v>
      </c>
      <c r="B17" s="119"/>
      <c r="C17" s="116" t="s">
        <v>15</v>
      </c>
      <c r="D17" s="109"/>
      <c r="E17" s="110" t="str">
        <f>VLOOKUP(C17,チーム!$B1:$C16,2,FALSE)</f>
        <v>（群馬県）</v>
      </c>
      <c r="F17" s="23"/>
      <c r="G17" s="67"/>
      <c r="H17" s="51"/>
      <c r="I17" s="88"/>
      <c r="J17" s="24"/>
      <c r="K17" s="90"/>
      <c r="L17" s="12"/>
      <c r="M17" s="12"/>
      <c r="N17" s="24"/>
      <c r="O17" s="12"/>
      <c r="P17" s="12"/>
      <c r="Q17" s="25"/>
    </row>
    <row r="18" spans="1:17" ht="10.5" customHeight="1">
      <c r="A18" s="108"/>
      <c r="B18" s="119"/>
      <c r="C18" s="116"/>
      <c r="D18" s="109"/>
      <c r="E18" s="111"/>
      <c r="F18" s="23"/>
      <c r="G18" s="68"/>
      <c r="H18" s="9"/>
      <c r="I18" s="65"/>
      <c r="J18" s="24"/>
      <c r="K18" s="61"/>
      <c r="L18" s="12"/>
      <c r="M18" s="12"/>
      <c r="N18" s="24"/>
      <c r="O18" s="12"/>
      <c r="P18" s="12"/>
      <c r="Q18" s="25"/>
    </row>
    <row r="19" spans="1:17" ht="10.5" customHeight="1" thickBot="1">
      <c r="A19" s="58"/>
      <c r="B19" s="19"/>
      <c r="C19" s="20"/>
      <c r="D19" s="21"/>
      <c r="E19" s="22"/>
      <c r="G19" s="68"/>
      <c r="H19" s="9"/>
      <c r="I19" s="85"/>
      <c r="J19" s="94"/>
      <c r="K19" s="62"/>
      <c r="L19" s="59"/>
      <c r="M19" s="12"/>
      <c r="N19" s="24"/>
      <c r="O19" s="12"/>
      <c r="P19" s="12"/>
      <c r="Q19" s="25"/>
    </row>
    <row r="20" spans="1:17" ht="10.5" customHeight="1" thickTop="1">
      <c r="A20" s="58"/>
      <c r="B20" s="19"/>
      <c r="C20" s="27"/>
      <c r="D20" s="27"/>
      <c r="E20" s="28"/>
      <c r="G20" s="68"/>
      <c r="H20" s="9"/>
      <c r="I20" s="89"/>
      <c r="J20" s="94"/>
      <c r="K20" s="33"/>
      <c r="L20" s="12"/>
      <c r="M20" s="95">
        <v>14</v>
      </c>
      <c r="N20" s="24"/>
      <c r="O20" s="12"/>
      <c r="P20" s="12"/>
      <c r="Q20" s="25"/>
    </row>
    <row r="21" spans="1:17" ht="10.5" customHeight="1">
      <c r="A21" s="108">
        <v>3</v>
      </c>
      <c r="B21" s="19"/>
      <c r="C21" s="116" t="s">
        <v>16</v>
      </c>
      <c r="D21" s="109"/>
      <c r="E21" s="110" t="str">
        <f>VLOOKUP(C21,チーム!$B1:$C16,2,FALSE)</f>
        <v>（大分県）</v>
      </c>
      <c r="F21" s="112"/>
      <c r="G21" s="67"/>
      <c r="H21" s="51"/>
      <c r="I21" s="65"/>
      <c r="J21" s="30"/>
      <c r="K21" s="33"/>
      <c r="L21" s="12"/>
      <c r="M21" s="95"/>
      <c r="N21" s="24"/>
      <c r="O21" s="12"/>
      <c r="P21" s="12"/>
      <c r="Q21" s="25"/>
    </row>
    <row r="22" spans="1:17" ht="10.5" customHeight="1">
      <c r="A22" s="108"/>
      <c r="B22" s="19"/>
      <c r="C22" s="116"/>
      <c r="D22" s="109"/>
      <c r="E22" s="111"/>
      <c r="F22" s="112"/>
      <c r="G22" s="69"/>
      <c r="H22" s="52"/>
      <c r="I22" s="113">
        <v>0</v>
      </c>
      <c r="J22" s="26"/>
      <c r="K22" s="113">
        <v>3</v>
      </c>
      <c r="L22" s="12"/>
      <c r="M22" s="70"/>
      <c r="N22" s="24"/>
      <c r="O22" s="12"/>
      <c r="P22" s="12"/>
      <c r="Q22" s="25"/>
    </row>
    <row r="23" spans="1:17" ht="10.5" customHeight="1" thickBot="1">
      <c r="A23" s="58"/>
      <c r="B23" s="19"/>
      <c r="C23" s="20"/>
      <c r="D23" s="21"/>
      <c r="E23" s="22"/>
      <c r="G23" s="85"/>
      <c r="H23" s="98"/>
      <c r="I23" s="125"/>
      <c r="J23" s="64"/>
      <c r="K23" s="113"/>
      <c r="L23" s="12"/>
      <c r="M23" s="70"/>
      <c r="N23" s="24"/>
      <c r="O23" s="12"/>
      <c r="P23" s="12"/>
      <c r="Q23" s="25"/>
    </row>
    <row r="24" spans="1:17" ht="10.5" customHeight="1" thickTop="1">
      <c r="A24" s="58"/>
      <c r="B24" s="18"/>
      <c r="C24" s="20"/>
      <c r="D24" s="27"/>
      <c r="E24" s="28"/>
      <c r="G24" s="86"/>
      <c r="H24" s="99"/>
      <c r="I24" s="95">
        <v>5</v>
      </c>
      <c r="J24" s="24"/>
      <c r="K24" s="12"/>
      <c r="L24" s="12"/>
      <c r="M24" s="70"/>
      <c r="N24" s="24"/>
      <c r="O24" s="12"/>
      <c r="P24" s="12"/>
      <c r="Q24" s="25"/>
    </row>
    <row r="25" spans="1:17" ht="10.5" customHeight="1" thickBot="1">
      <c r="A25" s="108">
        <v>4</v>
      </c>
      <c r="B25" s="19"/>
      <c r="C25" s="116" t="s">
        <v>7</v>
      </c>
      <c r="D25" s="109"/>
      <c r="E25" s="110" t="str">
        <f>VLOOKUP(C25,チーム!$B1:$C16,2,FALSE)</f>
        <v>（大阪府）</v>
      </c>
      <c r="F25" s="112"/>
      <c r="G25" s="71"/>
      <c r="H25" s="63"/>
      <c r="I25" s="95"/>
      <c r="J25" s="24"/>
      <c r="K25" s="12"/>
      <c r="L25" s="12"/>
      <c r="M25" s="70"/>
      <c r="N25" s="24"/>
      <c r="O25" s="12"/>
      <c r="P25" s="12"/>
      <c r="Q25" s="25"/>
    </row>
    <row r="26" spans="1:17" ht="10.5" customHeight="1" thickTop="1">
      <c r="A26" s="108"/>
      <c r="B26" s="19"/>
      <c r="C26" s="116"/>
      <c r="D26" s="109"/>
      <c r="E26" s="111"/>
      <c r="F26" s="112"/>
      <c r="G26" s="68"/>
      <c r="H26" s="9"/>
      <c r="I26" s="65"/>
      <c r="J26" s="24"/>
      <c r="K26" s="12"/>
      <c r="L26" s="12"/>
      <c r="M26" s="70"/>
      <c r="N26" s="24"/>
      <c r="O26" s="12"/>
      <c r="P26" s="12"/>
      <c r="Q26" s="25"/>
    </row>
    <row r="27" spans="1:17" ht="10.5" customHeight="1" thickBot="1">
      <c r="A27" s="58"/>
      <c r="B27" s="19"/>
      <c r="C27" s="20"/>
      <c r="D27" s="21"/>
      <c r="E27" s="22"/>
      <c r="G27" s="68"/>
      <c r="H27" s="9"/>
      <c r="I27" s="65"/>
      <c r="J27" s="24"/>
      <c r="K27" s="85"/>
      <c r="L27" s="94"/>
      <c r="M27" s="72"/>
      <c r="N27" s="60"/>
      <c r="O27" s="12"/>
      <c r="P27" s="12"/>
      <c r="Q27" s="25"/>
    </row>
    <row r="28" spans="1:17" ht="10.5" customHeight="1" thickTop="1">
      <c r="A28" s="58"/>
      <c r="B28" s="18"/>
      <c r="C28" s="27"/>
      <c r="D28" s="27"/>
      <c r="E28" s="28"/>
      <c r="G28" s="68"/>
      <c r="H28" s="9"/>
      <c r="I28" s="65"/>
      <c r="J28" s="24"/>
      <c r="K28" s="115"/>
      <c r="L28" s="97"/>
      <c r="M28" s="33"/>
      <c r="N28" s="24"/>
      <c r="O28" s="90">
        <v>3</v>
      </c>
      <c r="P28" s="12"/>
      <c r="Q28" s="25"/>
    </row>
    <row r="29" spans="1:17" ht="10.5" customHeight="1">
      <c r="A29" s="108">
        <v>5</v>
      </c>
      <c r="B29" s="19"/>
      <c r="C29" s="116" t="s">
        <v>17</v>
      </c>
      <c r="D29" s="109"/>
      <c r="E29" s="110" t="str">
        <f>VLOOKUP(C29,チーム!$B1:$C16,2,FALSE)</f>
        <v>（石川県）</v>
      </c>
      <c r="F29" s="112"/>
      <c r="G29" s="67"/>
      <c r="H29" s="51"/>
      <c r="I29" s="65"/>
      <c r="J29" s="24"/>
      <c r="K29" s="12"/>
      <c r="L29" s="31"/>
      <c r="M29" s="33"/>
      <c r="N29" s="24"/>
      <c r="O29" s="90"/>
      <c r="P29" s="12"/>
      <c r="Q29" s="25"/>
    </row>
    <row r="30" spans="1:17" ht="10.5" customHeight="1">
      <c r="A30" s="108"/>
      <c r="B30" s="19"/>
      <c r="C30" s="116"/>
      <c r="D30" s="109"/>
      <c r="E30" s="111"/>
      <c r="F30" s="112"/>
      <c r="G30" s="68"/>
      <c r="H30" s="9"/>
      <c r="I30" s="88">
        <v>2</v>
      </c>
      <c r="J30" s="24"/>
      <c r="K30" s="12"/>
      <c r="L30" s="31"/>
      <c r="M30" s="12"/>
      <c r="N30" s="24"/>
      <c r="O30" s="61"/>
      <c r="P30" s="12"/>
      <c r="Q30" s="25"/>
    </row>
    <row r="31" spans="1:17" ht="10.5" customHeight="1" thickBot="1">
      <c r="A31" s="58"/>
      <c r="B31" s="19"/>
      <c r="C31" s="20"/>
      <c r="D31" s="21"/>
      <c r="E31" s="22"/>
      <c r="G31" s="85"/>
      <c r="H31" s="94"/>
      <c r="I31" s="117"/>
      <c r="J31" s="60"/>
      <c r="K31" s="12"/>
      <c r="L31" s="31"/>
      <c r="M31" s="12"/>
      <c r="N31" s="24"/>
      <c r="O31" s="61"/>
      <c r="P31" s="12"/>
      <c r="Q31" s="32"/>
    </row>
    <row r="32" spans="1:17" ht="10.5" customHeight="1" thickTop="1">
      <c r="A32" s="58"/>
      <c r="B32" s="18"/>
      <c r="C32" s="20"/>
      <c r="D32" s="27"/>
      <c r="E32" s="28"/>
      <c r="G32" s="87"/>
      <c r="H32" s="94"/>
      <c r="I32" s="95">
        <v>9</v>
      </c>
      <c r="J32" s="24"/>
      <c r="K32" s="90">
        <v>5</v>
      </c>
      <c r="L32" s="31"/>
      <c r="M32" s="12"/>
      <c r="N32" s="24"/>
      <c r="O32" s="61"/>
      <c r="P32" s="12"/>
      <c r="Q32" s="13"/>
    </row>
    <row r="33" spans="1:17" ht="10.5" customHeight="1" thickBot="1">
      <c r="A33" s="108">
        <v>6</v>
      </c>
      <c r="B33" s="19"/>
      <c r="C33" s="116" t="s">
        <v>18</v>
      </c>
      <c r="D33" s="109"/>
      <c r="E33" s="110" t="str">
        <f>VLOOKUP(C33,チーム!$B1:$C16,2,FALSE)</f>
        <v>（徳島県）</v>
      </c>
      <c r="F33" s="112"/>
      <c r="G33" s="75"/>
      <c r="H33" s="76"/>
      <c r="I33" s="95"/>
      <c r="J33" s="24"/>
      <c r="K33" s="90"/>
      <c r="L33" s="31"/>
      <c r="M33" s="33"/>
      <c r="N33" s="24"/>
      <c r="O33" s="61"/>
      <c r="P33" s="12"/>
      <c r="Q33" s="13"/>
    </row>
    <row r="34" spans="1:17" ht="10.5" customHeight="1" thickTop="1">
      <c r="A34" s="108"/>
      <c r="B34" s="19"/>
      <c r="C34" s="116"/>
      <c r="D34" s="109"/>
      <c r="E34" s="111"/>
      <c r="F34" s="112"/>
      <c r="G34" s="68"/>
      <c r="H34" s="9"/>
      <c r="I34" s="65"/>
      <c r="J34" s="30"/>
      <c r="K34" s="61"/>
      <c r="L34" s="31"/>
      <c r="M34" s="113">
        <v>0</v>
      </c>
      <c r="N34" s="24"/>
      <c r="O34" s="61"/>
      <c r="P34" s="12"/>
      <c r="Q34" s="13"/>
    </row>
    <row r="35" spans="1:17" ht="10.5" customHeight="1" thickBot="1">
      <c r="A35" s="58"/>
      <c r="B35" s="19"/>
      <c r="C35" s="20"/>
      <c r="D35" s="21"/>
      <c r="E35" s="22"/>
      <c r="G35" s="68"/>
      <c r="H35" s="9"/>
      <c r="I35" s="85"/>
      <c r="J35" s="94"/>
      <c r="K35" s="62"/>
      <c r="L35" s="77"/>
      <c r="M35" s="113"/>
      <c r="N35" s="24"/>
      <c r="O35" s="61"/>
      <c r="P35" s="14"/>
      <c r="Q35" s="13"/>
    </row>
    <row r="36" spans="1:20" ht="10.5" customHeight="1" thickTop="1">
      <c r="A36" s="58"/>
      <c r="B36" s="18"/>
      <c r="C36" s="27"/>
      <c r="D36" s="21"/>
      <c r="E36" s="28"/>
      <c r="G36" s="68"/>
      <c r="H36" s="9"/>
      <c r="I36" s="89"/>
      <c r="J36" s="94"/>
      <c r="K36" s="33"/>
      <c r="L36" s="12"/>
      <c r="M36" s="12"/>
      <c r="N36" s="24"/>
      <c r="O36" s="61"/>
      <c r="P36" s="122" t="s">
        <v>39</v>
      </c>
      <c r="Q36" s="120" t="s">
        <v>0</v>
      </c>
      <c r="S36" s="9"/>
      <c r="T36" s="11"/>
    </row>
    <row r="37" spans="1:20" ht="10.5" customHeight="1">
      <c r="A37" s="108">
        <v>7</v>
      </c>
      <c r="B37" s="19"/>
      <c r="C37" s="116" t="s">
        <v>19</v>
      </c>
      <c r="D37" s="109"/>
      <c r="E37" s="110" t="str">
        <f>VLOOKUP(C37,チーム!$B1:$C16,2,FALSE)</f>
        <v>（宮城県）</v>
      </c>
      <c r="F37" s="112"/>
      <c r="G37" s="67"/>
      <c r="H37" s="51"/>
      <c r="I37" s="65"/>
      <c r="J37" s="24"/>
      <c r="K37" s="33"/>
      <c r="L37" s="12"/>
      <c r="M37" s="12"/>
      <c r="N37" s="24"/>
      <c r="O37" s="61"/>
      <c r="P37" s="123"/>
      <c r="Q37" s="121"/>
      <c r="S37" s="9"/>
      <c r="T37" s="11"/>
    </row>
    <row r="38" spans="1:20" ht="10.5" customHeight="1">
      <c r="A38" s="108"/>
      <c r="B38" s="19"/>
      <c r="C38" s="116"/>
      <c r="D38" s="109"/>
      <c r="E38" s="111"/>
      <c r="F38" s="112"/>
      <c r="G38" s="68"/>
      <c r="H38" s="9"/>
      <c r="I38" s="88">
        <v>7</v>
      </c>
      <c r="J38" s="26"/>
      <c r="K38" s="113">
        <v>0</v>
      </c>
      <c r="L38" s="12"/>
      <c r="M38" s="12"/>
      <c r="N38" s="24"/>
      <c r="O38" s="61"/>
      <c r="P38" s="123"/>
      <c r="Q38" s="121"/>
      <c r="S38" s="9"/>
      <c r="T38" s="11"/>
    </row>
    <row r="39" spans="1:20" ht="10.5" customHeight="1" thickBot="1">
      <c r="A39" s="58"/>
      <c r="B39" s="19"/>
      <c r="C39" s="20"/>
      <c r="D39" s="21"/>
      <c r="E39" s="22"/>
      <c r="F39" s="29"/>
      <c r="G39" s="85"/>
      <c r="H39" s="94"/>
      <c r="I39" s="117"/>
      <c r="J39" s="64"/>
      <c r="K39" s="113"/>
      <c r="L39" s="12"/>
      <c r="M39" s="12"/>
      <c r="N39" s="24"/>
      <c r="O39" s="61"/>
      <c r="P39" s="123"/>
      <c r="Q39" s="121"/>
      <c r="S39" s="9"/>
      <c r="T39" s="11"/>
    </row>
    <row r="40" spans="1:20" ht="10.5" customHeight="1" thickTop="1">
      <c r="A40" s="58"/>
      <c r="B40" s="19"/>
      <c r="C40" s="20"/>
      <c r="D40" s="21"/>
      <c r="E40" s="28"/>
      <c r="F40" s="29"/>
      <c r="G40" s="86"/>
      <c r="H40" s="94"/>
      <c r="I40" s="95">
        <v>9</v>
      </c>
      <c r="J40" s="24"/>
      <c r="K40" s="12"/>
      <c r="L40" s="12"/>
      <c r="M40" s="12"/>
      <c r="N40" s="24"/>
      <c r="O40" s="61"/>
      <c r="P40" s="123"/>
      <c r="Q40" s="121"/>
      <c r="S40" s="9"/>
      <c r="T40" s="11"/>
    </row>
    <row r="41" spans="1:20" ht="10.5" customHeight="1" thickBot="1">
      <c r="A41" s="108">
        <v>8</v>
      </c>
      <c r="B41" s="19"/>
      <c r="C41" s="116" t="s">
        <v>20</v>
      </c>
      <c r="D41" s="109"/>
      <c r="E41" s="110" t="str">
        <f>VLOOKUP(C41,チーム!$B1:$C16,2,FALSE)</f>
        <v>（東京都）</v>
      </c>
      <c r="F41" s="112"/>
      <c r="G41" s="75"/>
      <c r="H41" s="76"/>
      <c r="I41" s="95"/>
      <c r="J41" s="24"/>
      <c r="K41" s="12"/>
      <c r="L41" s="12"/>
      <c r="M41" s="12"/>
      <c r="N41" s="24"/>
      <c r="O41" s="61"/>
      <c r="P41" s="123"/>
      <c r="Q41" s="121"/>
      <c r="S41" s="9"/>
      <c r="T41" s="11"/>
    </row>
    <row r="42" spans="1:20" ht="10.5" customHeight="1" thickTop="1">
      <c r="A42" s="108"/>
      <c r="B42" s="19"/>
      <c r="C42" s="116"/>
      <c r="D42" s="109"/>
      <c r="E42" s="111"/>
      <c r="F42" s="112"/>
      <c r="G42" s="68"/>
      <c r="H42" s="9"/>
      <c r="I42" s="12"/>
      <c r="J42" s="24"/>
      <c r="K42" s="12"/>
      <c r="L42" s="12"/>
      <c r="M42" s="12"/>
      <c r="N42" s="24"/>
      <c r="O42" s="61"/>
      <c r="P42" s="123"/>
      <c r="Q42" s="13"/>
      <c r="S42" s="9"/>
      <c r="T42" s="11"/>
    </row>
    <row r="43" spans="1:20" ht="10.5" customHeight="1" thickBot="1">
      <c r="A43" s="58"/>
      <c r="B43" s="19"/>
      <c r="C43" s="20"/>
      <c r="D43" s="21"/>
      <c r="E43" s="22"/>
      <c r="G43" s="68"/>
      <c r="H43" s="9"/>
      <c r="I43" s="12"/>
      <c r="J43" s="24"/>
      <c r="K43" s="12"/>
      <c r="L43" s="12"/>
      <c r="M43" s="85"/>
      <c r="N43" s="114"/>
      <c r="O43" s="62"/>
      <c r="P43" s="123"/>
      <c r="Q43" s="13"/>
      <c r="S43" s="12"/>
      <c r="T43" s="11"/>
    </row>
    <row r="44" spans="1:20" ht="10.5" customHeight="1" thickTop="1">
      <c r="A44" s="58"/>
      <c r="B44" s="19"/>
      <c r="C44" s="20"/>
      <c r="D44" s="21"/>
      <c r="E44" s="28"/>
      <c r="G44" s="68"/>
      <c r="H44" s="9"/>
      <c r="I44" s="12"/>
      <c r="J44" s="24"/>
      <c r="K44" s="12"/>
      <c r="L44" s="12"/>
      <c r="M44" s="89"/>
      <c r="N44" s="124"/>
      <c r="O44" s="33"/>
      <c r="P44" s="123"/>
      <c r="Q44" s="13"/>
      <c r="S44" s="12"/>
      <c r="T44" s="11"/>
    </row>
    <row r="45" spans="1:20" ht="10.5" customHeight="1">
      <c r="A45" s="108">
        <v>9</v>
      </c>
      <c r="B45" s="19"/>
      <c r="C45" s="116" t="s">
        <v>8</v>
      </c>
      <c r="D45" s="109"/>
      <c r="E45" s="110" t="str">
        <f>VLOOKUP(C45,チーム!$B1:$C16,2,FALSE)</f>
        <v>（徳島県）</v>
      </c>
      <c r="F45" s="112"/>
      <c r="G45" s="67"/>
      <c r="H45" s="51"/>
      <c r="I45" s="12"/>
      <c r="J45" s="24"/>
      <c r="K45" s="12"/>
      <c r="L45" s="12"/>
      <c r="M45" s="12"/>
      <c r="N45" s="24"/>
      <c r="O45" s="33"/>
      <c r="P45" s="123"/>
      <c r="Q45" s="13"/>
      <c r="S45" s="12"/>
      <c r="T45" s="11"/>
    </row>
    <row r="46" spans="1:20" ht="10.5" customHeight="1">
      <c r="A46" s="108"/>
      <c r="B46" s="19"/>
      <c r="C46" s="116"/>
      <c r="D46" s="109"/>
      <c r="E46" s="111"/>
      <c r="F46" s="112"/>
      <c r="G46" s="68"/>
      <c r="H46" s="9"/>
      <c r="I46" s="88">
        <v>2</v>
      </c>
      <c r="J46" s="24"/>
      <c r="K46" s="12"/>
      <c r="L46" s="12"/>
      <c r="M46" s="12"/>
      <c r="N46" s="24"/>
      <c r="O46" s="33"/>
      <c r="P46" s="123"/>
      <c r="Q46" s="13"/>
      <c r="S46" s="12"/>
      <c r="T46" s="11"/>
    </row>
    <row r="47" spans="1:20" ht="10.5" customHeight="1" thickBot="1">
      <c r="A47" s="58"/>
      <c r="B47" s="19"/>
      <c r="C47" s="20"/>
      <c r="D47" s="21"/>
      <c r="E47" s="22"/>
      <c r="G47" s="85"/>
      <c r="H47" s="94"/>
      <c r="I47" s="117"/>
      <c r="J47" s="60"/>
      <c r="K47" s="12"/>
      <c r="L47" s="12"/>
      <c r="M47" s="12"/>
      <c r="N47" s="24"/>
      <c r="O47" s="33"/>
      <c r="P47" s="123"/>
      <c r="Q47" s="13"/>
      <c r="S47" s="12"/>
      <c r="T47" s="11"/>
    </row>
    <row r="48" spans="1:20" ht="10.5" customHeight="1" thickTop="1">
      <c r="A48" s="58"/>
      <c r="B48" s="19"/>
      <c r="C48" s="20"/>
      <c r="D48" s="27"/>
      <c r="E48" s="28"/>
      <c r="G48" s="86"/>
      <c r="H48" s="94"/>
      <c r="I48" s="95">
        <v>3</v>
      </c>
      <c r="J48" s="24"/>
      <c r="K48" s="113">
        <v>5</v>
      </c>
      <c r="L48" s="12"/>
      <c r="M48" s="12"/>
      <c r="N48" s="24"/>
      <c r="O48" s="33"/>
      <c r="P48" s="123"/>
      <c r="Q48" s="13"/>
      <c r="S48" s="12"/>
      <c r="T48" s="11"/>
    </row>
    <row r="49" spans="1:20" ht="10.5" customHeight="1" thickBot="1">
      <c r="A49" s="108">
        <v>10</v>
      </c>
      <c r="B49" s="19"/>
      <c r="C49" s="116" t="s">
        <v>21</v>
      </c>
      <c r="D49" s="109"/>
      <c r="E49" s="110" t="str">
        <f>VLOOKUP(C49,チーム!$B1:$C16,2,FALSE)</f>
        <v>（長崎県）</v>
      </c>
      <c r="F49" s="112"/>
      <c r="G49" s="75"/>
      <c r="H49" s="76"/>
      <c r="I49" s="95"/>
      <c r="J49" s="24"/>
      <c r="K49" s="113"/>
      <c r="L49" s="12"/>
      <c r="M49" s="12"/>
      <c r="N49" s="24"/>
      <c r="O49" s="33"/>
      <c r="P49" s="123"/>
      <c r="Q49" s="34"/>
      <c r="S49" s="12"/>
      <c r="T49" s="11"/>
    </row>
    <row r="50" spans="1:20" ht="10.5" customHeight="1" thickTop="1">
      <c r="A50" s="108"/>
      <c r="B50" s="19"/>
      <c r="C50" s="116"/>
      <c r="D50" s="109"/>
      <c r="E50" s="111"/>
      <c r="F50" s="112"/>
      <c r="G50" s="68"/>
      <c r="H50" s="9"/>
      <c r="I50" s="65"/>
      <c r="J50" s="24"/>
      <c r="K50" s="33"/>
      <c r="L50" s="12"/>
      <c r="M50" s="12"/>
      <c r="N50" s="24"/>
      <c r="O50" s="33"/>
      <c r="P50" s="123"/>
      <c r="Q50" s="34"/>
      <c r="S50" s="12"/>
      <c r="T50" s="11"/>
    </row>
    <row r="51" spans="1:20" ht="10.5" customHeight="1" thickBot="1">
      <c r="A51" s="58"/>
      <c r="B51" s="19"/>
      <c r="C51" s="20"/>
      <c r="D51" s="21"/>
      <c r="E51" s="22"/>
      <c r="G51" s="68"/>
      <c r="H51" s="9"/>
      <c r="I51" s="85"/>
      <c r="J51" s="114"/>
      <c r="K51" s="78"/>
      <c r="L51" s="59"/>
      <c r="M51" s="12"/>
      <c r="N51" s="24"/>
      <c r="O51" s="33"/>
      <c r="P51" s="123"/>
      <c r="Q51" s="34"/>
      <c r="S51" s="12"/>
      <c r="T51" s="11"/>
    </row>
    <row r="52" spans="1:20" ht="10.5" customHeight="1" thickTop="1">
      <c r="A52" s="58"/>
      <c r="B52" s="18"/>
      <c r="C52" s="27"/>
      <c r="D52" s="27"/>
      <c r="E52" s="28"/>
      <c r="G52" s="68"/>
      <c r="H52" s="9"/>
      <c r="I52" s="89"/>
      <c r="J52" s="114"/>
      <c r="K52" s="79"/>
      <c r="L52" s="12"/>
      <c r="M52" s="88">
        <v>0</v>
      </c>
      <c r="N52" s="24"/>
      <c r="O52" s="33"/>
      <c r="P52" s="123"/>
      <c r="Q52" s="34"/>
      <c r="S52" s="12"/>
      <c r="T52" s="11"/>
    </row>
    <row r="53" spans="1:17" ht="10.5" customHeight="1" thickBot="1">
      <c r="A53" s="108">
        <v>11</v>
      </c>
      <c r="B53" s="19"/>
      <c r="C53" s="116" t="s">
        <v>22</v>
      </c>
      <c r="D53" s="109"/>
      <c r="E53" s="110" t="str">
        <f>VLOOKUP(C53,チーム!$B1:$C16,2,FALSE)</f>
        <v>（群馬県）</v>
      </c>
      <c r="F53" s="112"/>
      <c r="G53" s="75"/>
      <c r="H53" s="76"/>
      <c r="I53" s="65"/>
      <c r="J53" s="24"/>
      <c r="K53" s="61"/>
      <c r="L53" s="12"/>
      <c r="M53" s="88"/>
      <c r="N53" s="24"/>
      <c r="O53" s="33"/>
      <c r="P53" s="123"/>
      <c r="Q53" s="34"/>
    </row>
    <row r="54" spans="1:17" ht="10.5" customHeight="1" thickTop="1">
      <c r="A54" s="108"/>
      <c r="B54" s="19"/>
      <c r="C54" s="116"/>
      <c r="D54" s="109"/>
      <c r="E54" s="111"/>
      <c r="F54" s="112"/>
      <c r="G54" s="68"/>
      <c r="H54" s="9"/>
      <c r="I54" s="95">
        <v>8</v>
      </c>
      <c r="J54" s="24"/>
      <c r="K54" s="90">
        <v>6</v>
      </c>
      <c r="L54" s="12"/>
      <c r="M54" s="66"/>
      <c r="N54" s="24"/>
      <c r="O54" s="33"/>
      <c r="P54" s="123"/>
      <c r="Q54" s="34"/>
    </row>
    <row r="55" spans="1:17" ht="10.5" customHeight="1" thickBot="1">
      <c r="A55" s="58"/>
      <c r="B55" s="19"/>
      <c r="C55" s="20"/>
      <c r="D55" s="27"/>
      <c r="E55" s="28"/>
      <c r="G55" s="85"/>
      <c r="H55" s="94"/>
      <c r="I55" s="96"/>
      <c r="J55" s="60"/>
      <c r="K55" s="90"/>
      <c r="L55" s="12"/>
      <c r="M55" s="66"/>
      <c r="N55" s="24"/>
      <c r="O55" s="33"/>
      <c r="P55" s="123"/>
      <c r="Q55" s="34"/>
    </row>
    <row r="56" spans="1:17" ht="10.5" customHeight="1" thickTop="1">
      <c r="A56" s="58"/>
      <c r="B56" s="18"/>
      <c r="C56" s="20"/>
      <c r="D56" s="27"/>
      <c r="E56" s="28"/>
      <c r="G56" s="86"/>
      <c r="H56" s="94"/>
      <c r="I56" s="88">
        <v>5</v>
      </c>
      <c r="J56" s="24"/>
      <c r="K56" s="12"/>
      <c r="L56" s="12"/>
      <c r="M56" s="66"/>
      <c r="N56" s="24"/>
      <c r="O56" s="33"/>
      <c r="P56" s="123"/>
      <c r="Q56" s="34"/>
    </row>
    <row r="57" spans="1:17" ht="10.5" customHeight="1">
      <c r="A57" s="108">
        <v>12</v>
      </c>
      <c r="B57" s="18"/>
      <c r="C57" s="116" t="s">
        <v>9</v>
      </c>
      <c r="D57" s="109"/>
      <c r="E57" s="110" t="str">
        <f>VLOOKUP(C57,チーム!$B1:$C16,2,FALSE)</f>
        <v>（大阪府）</v>
      </c>
      <c r="F57" s="112"/>
      <c r="G57" s="67"/>
      <c r="H57" s="51"/>
      <c r="I57" s="88"/>
      <c r="J57" s="24"/>
      <c r="K57" s="12"/>
      <c r="L57" s="12"/>
      <c r="M57" s="66"/>
      <c r="N57" s="24"/>
      <c r="O57" s="33"/>
      <c r="P57" s="123"/>
      <c r="Q57" s="34"/>
    </row>
    <row r="58" spans="1:17" ht="10.5" customHeight="1">
      <c r="A58" s="108"/>
      <c r="B58" s="18"/>
      <c r="C58" s="116"/>
      <c r="D58" s="109"/>
      <c r="E58" s="111"/>
      <c r="F58" s="112"/>
      <c r="G58" s="68"/>
      <c r="H58" s="9"/>
      <c r="I58" s="65"/>
      <c r="J58" s="24"/>
      <c r="K58" s="12"/>
      <c r="L58" s="12"/>
      <c r="M58" s="66"/>
      <c r="N58" s="24"/>
      <c r="O58" s="113">
        <v>1</v>
      </c>
      <c r="P58" s="123"/>
      <c r="Q58" s="34"/>
    </row>
    <row r="59" spans="1:17" ht="10.5" customHeight="1" thickBot="1">
      <c r="A59" s="58"/>
      <c r="B59" s="19"/>
      <c r="C59" s="20"/>
      <c r="D59" s="21"/>
      <c r="E59" s="22"/>
      <c r="G59" s="68"/>
      <c r="H59" s="9"/>
      <c r="I59" s="65"/>
      <c r="J59" s="24"/>
      <c r="K59" s="85"/>
      <c r="L59" s="94"/>
      <c r="M59" s="80"/>
      <c r="N59" s="64"/>
      <c r="O59" s="113"/>
      <c r="P59" s="123"/>
      <c r="Q59" s="25"/>
    </row>
    <row r="60" spans="1:17" ht="10.5" customHeight="1" thickTop="1">
      <c r="A60" s="58"/>
      <c r="B60" s="18"/>
      <c r="C60" s="27"/>
      <c r="D60" s="27"/>
      <c r="E60" s="28"/>
      <c r="G60" s="68"/>
      <c r="H60" s="9"/>
      <c r="I60" s="65"/>
      <c r="J60" s="24"/>
      <c r="K60" s="115"/>
      <c r="L60" s="97"/>
      <c r="M60" s="82"/>
      <c r="N60" s="24"/>
      <c r="O60" s="12"/>
      <c r="P60" s="12"/>
      <c r="Q60" s="25"/>
    </row>
    <row r="61" spans="1:17" ht="10.5" customHeight="1" thickBot="1">
      <c r="A61" s="108">
        <v>13</v>
      </c>
      <c r="B61" s="19"/>
      <c r="C61" s="116" t="s">
        <v>23</v>
      </c>
      <c r="D61" s="109"/>
      <c r="E61" s="110" t="str">
        <f>VLOOKUP(C61,チーム!$B1:$C16,2,FALSE)</f>
        <v>（広島県）</v>
      </c>
      <c r="F61" s="112"/>
      <c r="G61" s="75"/>
      <c r="H61" s="76"/>
      <c r="I61" s="65"/>
      <c r="J61" s="24"/>
      <c r="K61" s="12"/>
      <c r="L61" s="12"/>
      <c r="M61" s="70"/>
      <c r="N61" s="24"/>
      <c r="O61" s="12"/>
      <c r="P61" s="12"/>
      <c r="Q61" s="25"/>
    </row>
    <row r="62" spans="1:17" ht="10.5" customHeight="1" thickTop="1">
      <c r="A62" s="108"/>
      <c r="B62" s="19"/>
      <c r="C62" s="116"/>
      <c r="D62" s="109"/>
      <c r="E62" s="111"/>
      <c r="F62" s="112"/>
      <c r="G62" s="68"/>
      <c r="H62" s="9"/>
      <c r="I62" s="95">
        <v>6</v>
      </c>
      <c r="J62" s="24"/>
      <c r="K62" s="12"/>
      <c r="L62" s="12"/>
      <c r="M62" s="70"/>
      <c r="N62" s="24"/>
      <c r="O62" s="12"/>
      <c r="P62" s="12"/>
      <c r="Q62" s="25"/>
    </row>
    <row r="63" spans="1:17" ht="10.5" customHeight="1" thickBot="1">
      <c r="A63" s="58"/>
      <c r="B63" s="19"/>
      <c r="C63" s="20"/>
      <c r="D63" s="21"/>
      <c r="E63" s="22"/>
      <c r="G63" s="85"/>
      <c r="H63" s="94"/>
      <c r="I63" s="96"/>
      <c r="J63" s="60"/>
      <c r="K63" s="12"/>
      <c r="L63" s="12"/>
      <c r="M63" s="70"/>
      <c r="N63" s="24"/>
      <c r="O63" s="12"/>
      <c r="P63" s="12"/>
      <c r="Q63" s="25"/>
    </row>
    <row r="64" spans="1:17" ht="10.5" customHeight="1" thickTop="1">
      <c r="A64" s="58"/>
      <c r="B64" s="18"/>
      <c r="C64" s="20"/>
      <c r="D64" s="27"/>
      <c r="E64" s="28"/>
      <c r="G64" s="86"/>
      <c r="H64" s="118"/>
      <c r="I64" s="113">
        <v>0</v>
      </c>
      <c r="J64" s="24"/>
      <c r="K64" s="90">
        <v>8</v>
      </c>
      <c r="L64" s="12"/>
      <c r="M64" s="70"/>
      <c r="N64" s="24"/>
      <c r="O64" s="12"/>
      <c r="P64" s="12"/>
      <c r="Q64" s="25"/>
    </row>
    <row r="65" spans="1:17" ht="10.5" customHeight="1">
      <c r="A65" s="108">
        <v>14</v>
      </c>
      <c r="B65" s="19"/>
      <c r="C65" s="116" t="s">
        <v>24</v>
      </c>
      <c r="D65" s="109"/>
      <c r="E65" s="110" t="str">
        <f>VLOOKUP(C65,チーム!$B1:$C16,2,FALSE)</f>
        <v>（高知県）</v>
      </c>
      <c r="F65" s="112"/>
      <c r="G65" s="67"/>
      <c r="H65" s="53"/>
      <c r="I65" s="113"/>
      <c r="J65" s="24"/>
      <c r="K65" s="90"/>
      <c r="L65" s="12"/>
      <c r="M65" s="70"/>
      <c r="N65" s="24"/>
      <c r="O65" s="12"/>
      <c r="P65" s="12"/>
      <c r="Q65" s="25"/>
    </row>
    <row r="66" spans="1:17" ht="10.5" customHeight="1">
      <c r="A66" s="108"/>
      <c r="B66" s="19"/>
      <c r="C66" s="116"/>
      <c r="D66" s="109"/>
      <c r="E66" s="111"/>
      <c r="F66" s="112"/>
      <c r="G66" s="68"/>
      <c r="H66" s="9"/>
      <c r="I66" s="65"/>
      <c r="J66" s="30"/>
      <c r="K66" s="61"/>
      <c r="L66" s="25"/>
      <c r="M66" s="95">
        <v>4</v>
      </c>
      <c r="N66" s="35"/>
      <c r="O66" s="25"/>
      <c r="P66" s="25"/>
      <c r="Q66" s="25"/>
    </row>
    <row r="67" spans="1:16" ht="10.5" customHeight="1" thickBot="1">
      <c r="A67" s="57"/>
      <c r="B67" s="19"/>
      <c r="C67" s="20"/>
      <c r="G67" s="73"/>
      <c r="H67" s="54"/>
      <c r="I67" s="85"/>
      <c r="J67" s="114"/>
      <c r="K67" s="62"/>
      <c r="L67" s="81"/>
      <c r="M67" s="95"/>
      <c r="N67" s="35"/>
      <c r="O67" s="37"/>
      <c r="P67" s="37"/>
    </row>
    <row r="68" spans="1:16" ht="10.5" customHeight="1" thickTop="1">
      <c r="A68" s="57"/>
      <c r="B68" s="18"/>
      <c r="C68" s="20"/>
      <c r="G68" s="73"/>
      <c r="H68" s="54"/>
      <c r="I68" s="89"/>
      <c r="J68" s="114"/>
      <c r="K68" s="33"/>
      <c r="L68" s="25"/>
      <c r="M68" s="25"/>
      <c r="N68" s="35"/>
      <c r="O68" s="37"/>
      <c r="P68" s="37"/>
    </row>
    <row r="69" spans="1:16" ht="10.5" customHeight="1" thickBot="1">
      <c r="A69" s="108">
        <v>15</v>
      </c>
      <c r="B69" s="19"/>
      <c r="C69" s="116" t="s">
        <v>10</v>
      </c>
      <c r="D69" s="109"/>
      <c r="E69" s="110" t="str">
        <f>VLOOKUP(C69,チーム!$B1:$C16,2,FALSE)</f>
        <v>（群馬県）</v>
      </c>
      <c r="F69" s="112"/>
      <c r="G69" s="75"/>
      <c r="H69" s="76"/>
      <c r="I69" s="65"/>
      <c r="J69" s="24"/>
      <c r="K69" s="33"/>
      <c r="L69" s="25"/>
      <c r="M69" s="25"/>
      <c r="N69" s="35"/>
      <c r="O69" s="37"/>
      <c r="P69" s="37"/>
    </row>
    <row r="70" spans="1:16" ht="10.5" customHeight="1" thickTop="1">
      <c r="A70" s="108"/>
      <c r="B70" s="19"/>
      <c r="C70" s="116"/>
      <c r="D70" s="109"/>
      <c r="E70" s="111"/>
      <c r="F70" s="112"/>
      <c r="G70" s="68"/>
      <c r="H70" s="9"/>
      <c r="I70" s="95">
        <v>12</v>
      </c>
      <c r="J70" s="26"/>
      <c r="K70" s="113">
        <v>3</v>
      </c>
      <c r="L70" s="37"/>
      <c r="M70" s="25"/>
      <c r="N70" s="35"/>
      <c r="O70" s="37"/>
      <c r="P70" s="37"/>
    </row>
    <row r="71" spans="1:16" ht="10.5" customHeight="1" thickBot="1">
      <c r="A71" s="58"/>
      <c r="B71" s="19"/>
      <c r="C71" s="20"/>
      <c r="D71" s="21"/>
      <c r="E71" s="22"/>
      <c r="F71" s="29"/>
      <c r="G71" s="85"/>
      <c r="H71" s="94"/>
      <c r="I71" s="96"/>
      <c r="J71" s="64"/>
      <c r="K71" s="113"/>
      <c r="L71" s="37"/>
      <c r="M71" s="25"/>
      <c r="N71" s="35"/>
      <c r="O71" s="37"/>
      <c r="P71" s="37"/>
    </row>
    <row r="72" spans="1:16" ht="10.5" customHeight="1" thickTop="1">
      <c r="A72" s="58"/>
      <c r="B72" s="19"/>
      <c r="C72" s="27"/>
      <c r="D72" s="21"/>
      <c r="E72" s="22"/>
      <c r="F72" s="29"/>
      <c r="G72" s="86"/>
      <c r="H72" s="94"/>
      <c r="I72" s="88">
        <v>5</v>
      </c>
      <c r="J72" s="24"/>
      <c r="K72" s="25"/>
      <c r="L72" s="37"/>
      <c r="M72" s="25"/>
      <c r="N72" s="35"/>
      <c r="O72" s="37"/>
      <c r="P72" s="37"/>
    </row>
    <row r="73" spans="1:16" ht="10.5" customHeight="1">
      <c r="A73" s="108">
        <v>16</v>
      </c>
      <c r="B73" s="19"/>
      <c r="C73" s="116" t="s">
        <v>25</v>
      </c>
      <c r="D73" s="109"/>
      <c r="E73" s="110" t="str">
        <f>VLOOKUP(C73,チーム!$B1:$C16,2,FALSE)</f>
        <v>（三重県）</v>
      </c>
      <c r="F73" s="29"/>
      <c r="G73" s="67"/>
      <c r="H73" s="51"/>
      <c r="I73" s="88"/>
      <c r="J73" s="24"/>
      <c r="K73" s="25"/>
      <c r="L73" s="37"/>
      <c r="M73" s="25"/>
      <c r="N73" s="35"/>
      <c r="O73" s="37"/>
      <c r="P73" s="37"/>
    </row>
    <row r="74" spans="1:16" ht="10.5" customHeight="1">
      <c r="A74" s="108"/>
      <c r="B74" s="19"/>
      <c r="C74" s="116"/>
      <c r="D74" s="109"/>
      <c r="E74" s="111"/>
      <c r="F74" s="29"/>
      <c r="G74" s="74"/>
      <c r="H74" s="36"/>
      <c r="I74" s="25"/>
      <c r="J74" s="35"/>
      <c r="K74" s="25"/>
      <c r="L74" s="37"/>
      <c r="M74" s="25"/>
      <c r="N74" s="35"/>
      <c r="O74" s="37"/>
      <c r="P74" s="37"/>
    </row>
    <row r="75" spans="3:16" ht="10.5" customHeight="1">
      <c r="C75" s="20"/>
      <c r="G75" s="36"/>
      <c r="H75" s="36"/>
      <c r="I75" s="25"/>
      <c r="J75" s="35"/>
      <c r="K75" s="25"/>
      <c r="L75" s="37"/>
      <c r="M75" s="25"/>
      <c r="N75" s="35"/>
      <c r="O75" s="37"/>
      <c r="P75" s="37"/>
    </row>
    <row r="76" ht="10.5" customHeight="1">
      <c r="C76" s="20"/>
    </row>
    <row r="77" spans="1:17" ht="18" customHeight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1:17" ht="18" customHeight="1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ht="13.5" customHeight="1"/>
  </sheetData>
  <sheetProtection/>
  <mergeCells count="151">
    <mergeCell ref="F25:F26"/>
    <mergeCell ref="F29:F30"/>
    <mergeCell ref="C25:C26"/>
    <mergeCell ref="E25:E26"/>
    <mergeCell ref="E29:E30"/>
    <mergeCell ref="C21:C22"/>
    <mergeCell ref="D25:D26"/>
    <mergeCell ref="C29:C30"/>
    <mergeCell ref="F57:F58"/>
    <mergeCell ref="F49:F50"/>
    <mergeCell ref="M20:M21"/>
    <mergeCell ref="H47:H48"/>
    <mergeCell ref="F33:F34"/>
    <mergeCell ref="F41:F42"/>
    <mergeCell ref="K27:K28"/>
    <mergeCell ref="K22:K23"/>
    <mergeCell ref="I22:I23"/>
    <mergeCell ref="J19:J20"/>
    <mergeCell ref="C17:C18"/>
    <mergeCell ref="H39:H40"/>
    <mergeCell ref="K32:K33"/>
    <mergeCell ref="H31:H32"/>
    <mergeCell ref="E21:E22"/>
    <mergeCell ref="D17:D18"/>
    <mergeCell ref="C37:C38"/>
    <mergeCell ref="D21:D22"/>
    <mergeCell ref="E17:E18"/>
    <mergeCell ref="D29:D30"/>
    <mergeCell ref="Q36:Q41"/>
    <mergeCell ref="P36:P59"/>
    <mergeCell ref="I38:I39"/>
    <mergeCell ref="K38:K39"/>
    <mergeCell ref="I35:I36"/>
    <mergeCell ref="N43:N44"/>
    <mergeCell ref="K48:K49"/>
    <mergeCell ref="M43:M44"/>
    <mergeCell ref="M34:M35"/>
    <mergeCell ref="I48:I49"/>
    <mergeCell ref="A25:A26"/>
    <mergeCell ref="C41:C42"/>
    <mergeCell ref="D41:D42"/>
    <mergeCell ref="E41:E42"/>
    <mergeCell ref="A33:A34"/>
    <mergeCell ref="A37:A38"/>
    <mergeCell ref="A41:A42"/>
    <mergeCell ref="D33:D34"/>
    <mergeCell ref="E33:E34"/>
    <mergeCell ref="E37:E38"/>
    <mergeCell ref="C49:C50"/>
    <mergeCell ref="I40:I41"/>
    <mergeCell ref="C13:C14"/>
    <mergeCell ref="D61:D62"/>
    <mergeCell ref="A65:A66"/>
    <mergeCell ref="A45:A46"/>
    <mergeCell ref="A49:A50"/>
    <mergeCell ref="A53:A54"/>
    <mergeCell ref="A57:A58"/>
    <mergeCell ref="I46:I47"/>
    <mergeCell ref="E53:E54"/>
    <mergeCell ref="C57:C58"/>
    <mergeCell ref="E57:E58"/>
    <mergeCell ref="D53:D54"/>
    <mergeCell ref="A61:A62"/>
    <mergeCell ref="F45:F46"/>
    <mergeCell ref="D57:D58"/>
    <mergeCell ref="C61:C62"/>
    <mergeCell ref="C53:C54"/>
    <mergeCell ref="D45:D46"/>
    <mergeCell ref="E45:E46"/>
    <mergeCell ref="A21:A22"/>
    <mergeCell ref="A17:A18"/>
    <mergeCell ref="F21:F22"/>
    <mergeCell ref="B13:B14"/>
    <mergeCell ref="B17:B18"/>
    <mergeCell ref="C45:C46"/>
    <mergeCell ref="A29:A30"/>
    <mergeCell ref="C33:C34"/>
    <mergeCell ref="D37:D38"/>
    <mergeCell ref="A73:A74"/>
    <mergeCell ref="C73:C74"/>
    <mergeCell ref="D73:D74"/>
    <mergeCell ref="E73:E74"/>
    <mergeCell ref="K70:K71"/>
    <mergeCell ref="I54:I55"/>
    <mergeCell ref="D69:D70"/>
    <mergeCell ref="E65:E66"/>
    <mergeCell ref="H63:H64"/>
    <mergeCell ref="I67:I68"/>
    <mergeCell ref="I56:I57"/>
    <mergeCell ref="I62:I63"/>
    <mergeCell ref="H71:H72"/>
    <mergeCell ref="J35:J36"/>
    <mergeCell ref="I30:I31"/>
    <mergeCell ref="H55:H56"/>
    <mergeCell ref="I32:I33"/>
    <mergeCell ref="C69:C70"/>
    <mergeCell ref="F65:F66"/>
    <mergeCell ref="F61:F62"/>
    <mergeCell ref="E61:E62"/>
    <mergeCell ref="E69:E70"/>
    <mergeCell ref="F69:F70"/>
    <mergeCell ref="C65:C66"/>
    <mergeCell ref="D65:D66"/>
    <mergeCell ref="O58:O59"/>
    <mergeCell ref="M52:M53"/>
    <mergeCell ref="M66:M67"/>
    <mergeCell ref="J67:J68"/>
    <mergeCell ref="J51:J52"/>
    <mergeCell ref="L59:L60"/>
    <mergeCell ref="K54:K55"/>
    <mergeCell ref="K59:K60"/>
    <mergeCell ref="K64:K65"/>
    <mergeCell ref="A69:A70"/>
    <mergeCell ref="I70:I71"/>
    <mergeCell ref="F53:F54"/>
    <mergeCell ref="F37:F38"/>
    <mergeCell ref="I24:I25"/>
    <mergeCell ref="G71:G72"/>
    <mergeCell ref="D49:D50"/>
    <mergeCell ref="E49:E50"/>
    <mergeCell ref="G63:G64"/>
    <mergeCell ref="I64:I65"/>
    <mergeCell ref="A2:S2"/>
    <mergeCell ref="A3:S3"/>
    <mergeCell ref="A4:S4"/>
    <mergeCell ref="C8:X8"/>
    <mergeCell ref="G10:I10"/>
    <mergeCell ref="F13:F14"/>
    <mergeCell ref="J10:M10"/>
    <mergeCell ref="A13:A14"/>
    <mergeCell ref="D13:D14"/>
    <mergeCell ref="E13:E14"/>
    <mergeCell ref="O28:O29"/>
    <mergeCell ref="N10:Q10"/>
    <mergeCell ref="K16:K17"/>
    <mergeCell ref="H15:H16"/>
    <mergeCell ref="I14:I15"/>
    <mergeCell ref="I16:I17"/>
    <mergeCell ref="L27:L28"/>
    <mergeCell ref="I19:I20"/>
    <mergeCell ref="H23:H24"/>
    <mergeCell ref="A77:Q77"/>
    <mergeCell ref="A78:Q78"/>
    <mergeCell ref="G15:G16"/>
    <mergeCell ref="G23:G24"/>
    <mergeCell ref="G31:G32"/>
    <mergeCell ref="G39:G40"/>
    <mergeCell ref="G47:G48"/>
    <mergeCell ref="G55:G56"/>
    <mergeCell ref="I72:I73"/>
    <mergeCell ref="I51:I52"/>
  </mergeCells>
  <dataValidations count="1">
    <dataValidation type="list" allowBlank="1" showInputMessage="1" showErrorMessage="1" sqref="C13:C14 C17:C18 C21:C22 C25:C26 C29:C30 C33:C34 C37:C38 C41:C42 C45:C46 C49:C50 C53:C54 C57:C58 C61:C62 C65:C66 C69:C70 C73:C74">
      <formula1>team</formula1>
    </dataValidation>
  </dataValidations>
  <printOptions/>
  <pageMargins left="0.5905511811023623" right="0.31496062992125984" top="0.3937007874015748" bottom="0.3937007874015748" header="0.5118110236220472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15" sqref="D15"/>
    </sheetView>
  </sheetViews>
  <sheetFormatPr defaultColWidth="8.796875" defaultRowHeight="14.25"/>
  <cols>
    <col min="1" max="1" width="4.3984375" style="0" customWidth="1"/>
    <col min="2" max="2" width="25" style="0" customWidth="1"/>
    <col min="3" max="3" width="16.19921875" style="0" customWidth="1"/>
    <col min="4" max="4" width="12.8984375" style="0" customWidth="1"/>
  </cols>
  <sheetData>
    <row r="1" spans="1:3" ht="13.5">
      <c r="A1" s="50">
        <v>1</v>
      </c>
      <c r="B1" t="s">
        <v>14</v>
      </c>
      <c r="C1" s="50" t="s">
        <v>26</v>
      </c>
    </row>
    <row r="2" spans="1:3" ht="13.5">
      <c r="A2" s="50">
        <v>2</v>
      </c>
      <c r="B2" t="s">
        <v>15</v>
      </c>
      <c r="C2" s="50" t="s">
        <v>27</v>
      </c>
    </row>
    <row r="3" spans="1:3" ht="13.5">
      <c r="A3" s="50">
        <v>3</v>
      </c>
      <c r="B3" t="s">
        <v>16</v>
      </c>
      <c r="C3" s="50" t="s">
        <v>28</v>
      </c>
    </row>
    <row r="4" spans="1:3" ht="13.5">
      <c r="A4" s="50">
        <v>4</v>
      </c>
      <c r="B4" t="s">
        <v>7</v>
      </c>
      <c r="C4" s="50" t="s">
        <v>29</v>
      </c>
    </row>
    <row r="5" spans="1:3" ht="13.5">
      <c r="A5" s="50">
        <v>5</v>
      </c>
      <c r="B5" t="s">
        <v>17</v>
      </c>
      <c r="C5" s="50" t="s">
        <v>30</v>
      </c>
    </row>
    <row r="6" spans="1:3" ht="13.5">
      <c r="A6" s="50">
        <v>6</v>
      </c>
      <c r="B6" t="s">
        <v>18</v>
      </c>
      <c r="C6" s="50" t="s">
        <v>31</v>
      </c>
    </row>
    <row r="7" spans="1:3" ht="13.5">
      <c r="A7" s="50">
        <v>7</v>
      </c>
      <c r="B7" t="s">
        <v>19</v>
      </c>
      <c r="C7" s="50" t="s">
        <v>32</v>
      </c>
    </row>
    <row r="8" spans="1:3" ht="13.5">
      <c r="A8" s="50">
        <v>8</v>
      </c>
      <c r="B8" t="s">
        <v>20</v>
      </c>
      <c r="C8" s="50" t="s">
        <v>33</v>
      </c>
    </row>
    <row r="9" spans="1:3" ht="13.5">
      <c r="A9" s="50">
        <v>9</v>
      </c>
      <c r="B9" t="s">
        <v>8</v>
      </c>
      <c r="C9" s="50" t="s">
        <v>31</v>
      </c>
    </row>
    <row r="10" spans="1:3" ht="13.5">
      <c r="A10" s="50">
        <v>10</v>
      </c>
      <c r="B10" t="s">
        <v>21</v>
      </c>
      <c r="C10" s="50" t="s">
        <v>34</v>
      </c>
    </row>
    <row r="11" spans="1:3" ht="13.5">
      <c r="A11" s="50">
        <v>11</v>
      </c>
      <c r="B11" t="s">
        <v>22</v>
      </c>
      <c r="C11" s="50" t="s">
        <v>27</v>
      </c>
    </row>
    <row r="12" spans="1:3" ht="13.5">
      <c r="A12" s="50">
        <v>12</v>
      </c>
      <c r="B12" t="s">
        <v>9</v>
      </c>
      <c r="C12" s="50" t="s">
        <v>29</v>
      </c>
    </row>
    <row r="13" spans="1:3" ht="13.5">
      <c r="A13" s="50">
        <v>13</v>
      </c>
      <c r="B13" t="s">
        <v>23</v>
      </c>
      <c r="C13" s="50" t="s">
        <v>35</v>
      </c>
    </row>
    <row r="14" spans="1:3" ht="13.5">
      <c r="A14" s="50">
        <v>14</v>
      </c>
      <c r="B14" t="s">
        <v>24</v>
      </c>
      <c r="C14" s="50" t="s">
        <v>26</v>
      </c>
    </row>
    <row r="15" spans="1:3" ht="13.5">
      <c r="A15" s="50">
        <v>15</v>
      </c>
      <c r="B15" t="s">
        <v>10</v>
      </c>
      <c r="C15" s="50" t="s">
        <v>27</v>
      </c>
    </row>
    <row r="16" spans="1:3" ht="13.5">
      <c r="A16" s="50">
        <v>16</v>
      </c>
      <c r="B16" t="s">
        <v>25</v>
      </c>
      <c r="C16" s="5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M.MASUDA</cp:lastModifiedBy>
  <cp:lastPrinted>2013-08-19T08:03:19Z</cp:lastPrinted>
  <dcterms:created xsi:type="dcterms:W3CDTF">2000-09-13T06:44:27Z</dcterms:created>
  <dcterms:modified xsi:type="dcterms:W3CDTF">2013-08-22T22:55:25Z</dcterms:modified>
  <cp:category/>
  <cp:version/>
  <cp:contentType/>
  <cp:contentStatus/>
</cp:coreProperties>
</file>