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05" windowHeight="8370" tabRatio="674" activeTab="1"/>
  </bookViews>
  <sheets>
    <sheet name="組合せ" sheetId="1" r:id="rId1"/>
    <sheet name="成績" sheetId="2" r:id="rId2"/>
    <sheet name="資料" sheetId="3" state="hidden" r:id="rId3"/>
  </sheets>
  <definedNames>
    <definedName name="_xlnm.Print_Area" localSheetId="1">'成績'!$A$1:$AD$106</definedName>
    <definedName name="_xlnm.Print_Area" localSheetId="0">'組合せ'!$A$1:$AD$107</definedName>
    <definedName name="チーム">'資料'!$B$2:$B$49</definedName>
    <definedName name="チーム１">'資料'!$B$2:$C$49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<sst xmlns="http://schemas.openxmlformats.org/spreadsheetml/2006/main" count="364" uniqueCount="215">
  <si>
    <t>D4</t>
  </si>
  <si>
    <t>B4</t>
  </si>
  <si>
    <t>A1</t>
  </si>
  <si>
    <t>C1</t>
  </si>
  <si>
    <t>C2</t>
  </si>
  <si>
    <t>A2</t>
  </si>
  <si>
    <t>D3</t>
  </si>
  <si>
    <t>B3</t>
  </si>
  <si>
    <t>C3</t>
  </si>
  <si>
    <t>A3</t>
  </si>
  <si>
    <t>D2</t>
  </si>
  <si>
    <t>B2</t>
  </si>
  <si>
    <t>A4</t>
  </si>
  <si>
    <t>C4</t>
  </si>
  <si>
    <t>D1</t>
  </si>
  <si>
    <t>B1</t>
  </si>
  <si>
    <t>C2</t>
  </si>
  <si>
    <t>A2</t>
  </si>
  <si>
    <t>D3</t>
  </si>
  <si>
    <t>B3</t>
  </si>
  <si>
    <t>C3</t>
  </si>
  <si>
    <t>A3</t>
  </si>
  <si>
    <t>D2</t>
  </si>
  <si>
    <t>B2</t>
  </si>
  <si>
    <t>C1</t>
  </si>
  <si>
    <t>A1</t>
  </si>
  <si>
    <t>A4</t>
  </si>
  <si>
    <t>C4</t>
  </si>
  <si>
    <t>D1</t>
  </si>
  <si>
    <t>B1</t>
  </si>
  <si>
    <t>B4</t>
  </si>
  <si>
    <t>D4</t>
  </si>
  <si>
    <t>第２９回全日本小学生女子ソフトボール大会　組合せ</t>
  </si>
  <si>
    <t>期日  平成２７年７月３１日（金）～８月３日（月） （予備日：８月４日（火））</t>
  </si>
  <si>
    <t>31日</t>
  </si>
  <si>
    <t>１日</t>
  </si>
  <si>
    <t>２日</t>
  </si>
  <si>
    <t>３日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</si>
  <si>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</si>
  <si>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</si>
  <si>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</si>
  <si>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</si>
  <si>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</si>
  <si>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</si>
  <si>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</si>
  <si>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</si>
  <si>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</si>
  <si>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</si>
  <si>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</si>
  <si>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</si>
  <si>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</si>
  <si>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</si>
  <si>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</si>
  <si>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</si>
  <si>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</si>
  <si>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</si>
  <si>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</si>
  <si>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</si>
  <si>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㉑</t>
  </si>
  <si>
    <t>㉒</t>
  </si>
  <si>
    <t>㉓</t>
  </si>
  <si>
    <t>㉔</t>
  </si>
  <si>
    <t>㉕</t>
  </si>
  <si>
    <t>㉖</t>
  </si>
  <si>
    <t>㉗</t>
  </si>
  <si>
    <t>㉘</t>
  </si>
  <si>
    <t>㉙</t>
  </si>
  <si>
    <t>㉚</t>
  </si>
  <si>
    <t>㉛</t>
  </si>
  <si>
    <t>㉜</t>
  </si>
  <si>
    <t>㉝</t>
  </si>
  <si>
    <t>㉞</t>
  </si>
  <si>
    <t>㉟</t>
  </si>
  <si>
    <t>㊱</t>
  </si>
  <si>
    <t>㊲</t>
  </si>
  <si>
    <t>㊳</t>
  </si>
  <si>
    <t>㊴</t>
  </si>
  <si>
    <t>㊵</t>
  </si>
  <si>
    <t>㊶</t>
  </si>
  <si>
    <t>㊷</t>
  </si>
  <si>
    <t>㊸</t>
  </si>
  <si>
    <t>㊹</t>
  </si>
  <si>
    <t>第1試合： 9：30～</t>
  </si>
  <si>
    <t>第2試合：11：30～</t>
  </si>
  <si>
    <t>第3試合：13：30～</t>
  </si>
  <si>
    <t>第4試合：15：30～</t>
  </si>
  <si>
    <t>会場  富山県富山市　岩瀬スポーツ公園ソフトボール広場　Ａ・Ｂ・Ｃ・Ｄ</t>
  </si>
  <si>
    <t>平賀東ＳＢＣ</t>
  </si>
  <si>
    <t>青森</t>
  </si>
  <si>
    <t>黄海スパーキッズ</t>
  </si>
  <si>
    <t>岩手</t>
  </si>
  <si>
    <t>涌津スポーツ少年団</t>
  </si>
  <si>
    <t>八郎潟町スポーツ少年団ソフトボールクラブ</t>
  </si>
  <si>
    <t>秋田</t>
  </si>
  <si>
    <t>余目フェアリーズ</t>
  </si>
  <si>
    <t>山形</t>
  </si>
  <si>
    <t>田島スポーツ少年団女子ソフトボール部</t>
  </si>
  <si>
    <t>福島</t>
  </si>
  <si>
    <t>犬伏東・界クラブ</t>
  </si>
  <si>
    <t>栃木</t>
  </si>
  <si>
    <t>田中・黒田原フレンズ　</t>
  </si>
  <si>
    <t>強戸キャッツ</t>
  </si>
  <si>
    <t>群馬</t>
  </si>
  <si>
    <t>鶴ヶ島レッドファイターズ</t>
  </si>
  <si>
    <t>埼玉</t>
  </si>
  <si>
    <t>柏プリティーズ</t>
  </si>
  <si>
    <t>千葉</t>
  </si>
  <si>
    <t>オールあきる野女子</t>
  </si>
  <si>
    <t>東京</t>
  </si>
  <si>
    <t>横須賀女子</t>
  </si>
  <si>
    <t>神奈川</t>
  </si>
  <si>
    <t>厚木クラブ</t>
  </si>
  <si>
    <t>山梨ソフトボールクラブ</t>
  </si>
  <si>
    <t>山梨</t>
  </si>
  <si>
    <t>伏見台リトルマウス</t>
  </si>
  <si>
    <t>石川</t>
  </si>
  <si>
    <t>森本アップルベリークラブ</t>
  </si>
  <si>
    <t>敦賀Ｗ－ＷＩＮＳスポーツ少年団</t>
  </si>
  <si>
    <t>福井</t>
  </si>
  <si>
    <t>麻生津キッズ</t>
  </si>
  <si>
    <t>川田レインボーズ</t>
  </si>
  <si>
    <t>長野</t>
  </si>
  <si>
    <t>松代ビクトリーズ</t>
  </si>
  <si>
    <t>岐阜ドリームズ</t>
  </si>
  <si>
    <t>岐阜</t>
  </si>
  <si>
    <t>上石津スターフレンズ</t>
  </si>
  <si>
    <t>掛川桔梗女子ソフト</t>
  </si>
  <si>
    <t>静岡</t>
  </si>
  <si>
    <t>東郷ジュニアガールズ</t>
  </si>
  <si>
    <t>愛知</t>
  </si>
  <si>
    <t>西前田ＳＢＣ</t>
  </si>
  <si>
    <t>度会エンペラーズ</t>
  </si>
  <si>
    <t>三重</t>
  </si>
  <si>
    <t>草津レインボーガールズ</t>
  </si>
  <si>
    <t>滋賀</t>
  </si>
  <si>
    <t>宇治田原ビューティーズ</t>
  </si>
  <si>
    <t>京都</t>
  </si>
  <si>
    <t>大阪松原</t>
  </si>
  <si>
    <t>大阪</t>
  </si>
  <si>
    <t>八尾女子ソフトボールクラブ</t>
  </si>
  <si>
    <t>西播磨シュガーラビッツ</t>
  </si>
  <si>
    <t>兵庫</t>
  </si>
  <si>
    <t>北浜子ども会ソフトボール部</t>
  </si>
  <si>
    <t>三郷町スポーツ少年団</t>
  </si>
  <si>
    <t>奈良</t>
  </si>
  <si>
    <t>広陵町スポーツ少年団</t>
  </si>
  <si>
    <t>勝北ＳＳ</t>
  </si>
  <si>
    <t>岡山</t>
  </si>
  <si>
    <t>東広島プリンセス</t>
  </si>
  <si>
    <t>広島</t>
  </si>
  <si>
    <t>美馬少女ソフトボール部</t>
  </si>
  <si>
    <t>徳島</t>
  </si>
  <si>
    <t>川岡女子ソフトボール部</t>
  </si>
  <si>
    <t>香川</t>
  </si>
  <si>
    <t>新居浜ラビッツ</t>
  </si>
  <si>
    <t>愛媛</t>
  </si>
  <si>
    <t>佐世保９９ＥＲＳ</t>
  </si>
  <si>
    <t>長崎</t>
  </si>
  <si>
    <t>延岡マリーンズ</t>
  </si>
  <si>
    <t>宮崎</t>
  </si>
  <si>
    <t>経田Ｂ－ＷＩＮＧＳ</t>
  </si>
  <si>
    <t>富山</t>
  </si>
  <si>
    <t>鵜坂スポーツ少年団</t>
  </si>
  <si>
    <t>吉島ジュニアソフトボール</t>
  </si>
  <si>
    <t>ダイヤモンド　キッズ</t>
  </si>
  <si>
    <t>国分寺コメッツ・ジュニア</t>
  </si>
  <si>
    <t>　　　　　　　富山県記録委員長　山田　隆夫　090-1630-8165</t>
  </si>
  <si>
    <t>問い合わせ先：富山県ソフトボール協会理事長　竹島　正隆　090-3298-0670　</t>
  </si>
  <si>
    <t>ダイヤモンド　キッズ</t>
  </si>
  <si>
    <t>余目フェアリーズ</t>
  </si>
  <si>
    <t>福島</t>
  </si>
  <si>
    <t>福井</t>
  </si>
  <si>
    <t>富山</t>
  </si>
  <si>
    <t>岡山</t>
  </si>
  <si>
    <t>愛媛</t>
  </si>
  <si>
    <t>大阪</t>
  </si>
  <si>
    <t>栃木</t>
  </si>
  <si>
    <t>神奈川</t>
  </si>
  <si>
    <t>兵庫</t>
  </si>
  <si>
    <t>石川</t>
  </si>
  <si>
    <t>岐阜</t>
  </si>
  <si>
    <t>長崎</t>
  </si>
  <si>
    <t>三重</t>
  </si>
  <si>
    <t>秋田</t>
  </si>
  <si>
    <t>山梨</t>
  </si>
  <si>
    <t>京都</t>
  </si>
  <si>
    <t>長野</t>
  </si>
  <si>
    <t>千葉</t>
  </si>
  <si>
    <t>滋賀</t>
  </si>
  <si>
    <t>愛知</t>
  </si>
  <si>
    <t>香川</t>
  </si>
  <si>
    <t>岩手</t>
  </si>
  <si>
    <t>青森</t>
  </si>
  <si>
    <t>埼玉</t>
  </si>
  <si>
    <t>奈良</t>
  </si>
  <si>
    <t>静岡</t>
  </si>
  <si>
    <t>東京</t>
  </si>
  <si>
    <t>山形</t>
  </si>
  <si>
    <t>広島</t>
  </si>
  <si>
    <t>宮崎</t>
  </si>
  <si>
    <t>群馬</t>
  </si>
  <si>
    <t>徳島</t>
  </si>
  <si>
    <t>田島スポーツ少年団
女子ソフトボール部</t>
  </si>
  <si>
    <t>敦賀Ｗ－ＷＩＮＳ
スポーツ少年団</t>
  </si>
  <si>
    <t>八郎潟町スポーツ少年団
ソフトボールクラブ</t>
  </si>
  <si>
    <t>㊺</t>
  </si>
  <si>
    <t>㊻</t>
  </si>
  <si>
    <t>㊼</t>
  </si>
  <si>
    <t>岡山リトルエンゼルス</t>
  </si>
  <si>
    <t>第２９回全日本小学生女子ソフトボール大会　成績表</t>
  </si>
  <si>
    <t>会場  富山県富山市　岩瀬スポーツ公園ソフトボール広場</t>
  </si>
  <si>
    <t>初優勝</t>
  </si>
  <si>
    <t xml:space="preserve">期日  平成２７年７月３１日（金）～８月３日（月） </t>
  </si>
  <si>
    <t>田中・黒田原フレンズ　</t>
  </si>
  <si>
    <t>田中・黒田原フレンズ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</si>
</sst>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u val="single"/>
      <sz val="9"/>
      <name val="ＭＳ 明朝"/>
      <family val="1"/>
    </font>
    <font>
      <u val="single"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8"/>
      <name val="ＭＳ 明朝"/>
      <family val="1"/>
    </font>
    <font>
      <u val="single"/>
      <sz val="14.3"/>
      <color indexed="12"/>
      <name val="ＭＳ ゴシック"/>
      <family val="3"/>
    </font>
    <font>
      <u val="single"/>
      <sz val="14.3"/>
      <color indexed="36"/>
      <name val="ＭＳ ゴシック"/>
      <family val="3"/>
    </font>
    <font>
      <sz val="10"/>
      <name val="ＭＳ 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u val="single"/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ashDotDot"/>
      <top>
        <color indexed="63"/>
      </top>
      <bottom>
        <color indexed="63"/>
      </bottom>
    </border>
    <border>
      <left style="dashDotDot"/>
      <right style="thin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 style="thin"/>
    </border>
    <border>
      <left style="dashDotDot"/>
      <right>
        <color indexed="63"/>
      </right>
      <top>
        <color indexed="63"/>
      </top>
      <bottom style="thin"/>
    </border>
    <border>
      <left style="thin"/>
      <right style="dashDotDot"/>
      <top>
        <color indexed="63"/>
      </top>
      <bottom style="thin"/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thin"/>
      <right style="dashDotDot"/>
      <top style="thin"/>
      <bottom>
        <color indexed="63"/>
      </bottom>
    </border>
    <border>
      <left>
        <color indexed="63"/>
      </left>
      <right style="dashDotDot"/>
      <top style="thin"/>
      <bottom>
        <color indexed="63"/>
      </bottom>
    </border>
    <border>
      <left style="dashDotDot"/>
      <right style="thin"/>
      <top style="thin"/>
      <bottom>
        <color indexed="63"/>
      </bottom>
    </border>
    <border>
      <left style="dashDotDot"/>
      <right style="thin"/>
      <top>
        <color indexed="63"/>
      </top>
      <bottom style="thin"/>
    </border>
    <border>
      <left style="dashDotDot"/>
      <right>
        <color indexed="63"/>
      </right>
      <top style="thin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dashDotDot"/>
      <top>
        <color indexed="63"/>
      </top>
      <bottom style="thick">
        <color rgb="FFC00000"/>
      </bottom>
    </border>
    <border>
      <left>
        <color indexed="63"/>
      </left>
      <right>
        <color indexed="63"/>
      </right>
      <top>
        <color indexed="63"/>
      </top>
      <bottom style="thick">
        <color rgb="FFC00000"/>
      </bottom>
    </border>
    <border>
      <left style="dashDotDot"/>
      <right style="thick">
        <color rgb="FFC00000"/>
      </right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thick">
        <color rgb="FFC00000"/>
      </bottom>
    </border>
    <border>
      <left style="dashDotDot"/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 style="dashDotDot"/>
      <top>
        <color indexed="63"/>
      </top>
      <bottom style="thick">
        <color rgb="FFC00000"/>
      </bottom>
    </border>
    <border>
      <left style="dashDotDot"/>
      <right style="thin"/>
      <top>
        <color indexed="63"/>
      </top>
      <bottom style="thick">
        <color rgb="FFC00000"/>
      </bottom>
    </border>
    <border>
      <left style="dashDotDot"/>
      <right style="thick">
        <color rgb="FFC00000"/>
      </right>
      <top>
        <color indexed="63"/>
      </top>
      <bottom style="thick">
        <color rgb="FFC00000"/>
      </bottom>
    </border>
    <border>
      <left>
        <color indexed="63"/>
      </left>
      <right style="dashDotDot"/>
      <top>
        <color indexed="63"/>
      </top>
      <bottom style="thick">
        <color rgb="FFC00000"/>
      </bottom>
    </border>
    <border>
      <left>
        <color indexed="63"/>
      </left>
      <right style="thin"/>
      <top>
        <color indexed="63"/>
      </top>
      <bottom style="thick">
        <color rgb="FFC00000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 style="dashDotDot"/>
      <right style="thin"/>
      <top style="thick">
        <color rgb="FFC00000"/>
      </top>
      <bottom>
        <color indexed="63"/>
      </bottom>
    </border>
    <border>
      <left style="dashDotDot"/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C00000"/>
      </right>
      <top>
        <color indexed="63"/>
      </top>
      <bottom style="thin"/>
    </border>
    <border>
      <left style="thick">
        <color rgb="FFC00000"/>
      </left>
      <right style="dashDotDot"/>
      <top style="thick">
        <color rgb="FFC00000"/>
      </top>
      <bottom>
        <color indexed="63"/>
      </bottom>
    </border>
    <border>
      <left style="thick">
        <color rgb="FFC00000"/>
      </left>
      <right style="dashDotDot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1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shrinkToFi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13" xfId="0" applyFont="1" applyFill="1" applyBorder="1" applyAlignment="1">
      <alignment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 textRotation="255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textRotation="255"/>
    </xf>
    <xf numFmtId="0" fontId="3" fillId="0" borderId="11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0" fontId="2" fillId="0" borderId="24" xfId="0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0" borderId="2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2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/>
    </xf>
    <xf numFmtId="0" fontId="7" fillId="0" borderId="20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distributed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shrinkToFit="1"/>
    </xf>
    <xf numFmtId="0" fontId="13" fillId="0" borderId="0" xfId="0" applyFont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left" vertical="center" shrinkToFit="1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2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 shrinkToFi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21" xfId="0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/>
    </xf>
    <xf numFmtId="0" fontId="16" fillId="0" borderId="0" xfId="0" applyFont="1" applyFill="1" applyAlignment="1">
      <alignment horizontal="distributed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0" fontId="16" fillId="0" borderId="15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4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/>
    </xf>
    <xf numFmtId="0" fontId="16" fillId="0" borderId="23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16" fillId="0" borderId="2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/>
    </xf>
    <xf numFmtId="0" fontId="18" fillId="0" borderId="24" xfId="0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right"/>
    </xf>
    <xf numFmtId="0" fontId="16" fillId="0" borderId="20" xfId="0" applyFont="1" applyFill="1" applyBorder="1" applyAlignment="1">
      <alignment horizontal="center"/>
    </xf>
    <xf numFmtId="0" fontId="16" fillId="0" borderId="14" xfId="0" applyFont="1" applyFill="1" applyBorder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left"/>
    </xf>
    <xf numFmtId="0" fontId="16" fillId="0" borderId="2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shrinkToFit="1"/>
    </xf>
    <xf numFmtId="0" fontId="3" fillId="0" borderId="30" xfId="0" applyFont="1" applyFill="1" applyBorder="1" applyAlignment="1">
      <alignment horizontal="center" vertical="top" shrinkToFit="1"/>
    </xf>
    <xf numFmtId="0" fontId="4" fillId="0" borderId="31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top" shrinkToFit="1"/>
    </xf>
    <xf numFmtId="0" fontId="16" fillId="0" borderId="0" xfId="0" applyFont="1" applyFill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shrinkToFit="1"/>
    </xf>
    <xf numFmtId="0" fontId="17" fillId="0" borderId="0" xfId="0" applyFont="1" applyAlignment="1">
      <alignment shrinkToFit="1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shrinkToFit="1"/>
    </xf>
    <xf numFmtId="0" fontId="16" fillId="0" borderId="1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shrinkToFit="1"/>
    </xf>
    <xf numFmtId="0" fontId="16" fillId="0" borderId="20" xfId="0" applyFont="1" applyFill="1" applyBorder="1" applyAlignment="1">
      <alignment horizontal="center" shrinkToFit="1"/>
    </xf>
    <xf numFmtId="0" fontId="17" fillId="0" borderId="20" xfId="0" applyFont="1" applyBorder="1" applyAlignment="1">
      <alignment horizontal="center" shrinkToFit="1"/>
    </xf>
    <xf numFmtId="0" fontId="3" fillId="0" borderId="20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right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right"/>
    </xf>
    <xf numFmtId="0" fontId="16" fillId="0" borderId="40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right"/>
    </xf>
    <xf numFmtId="0" fontId="16" fillId="0" borderId="35" xfId="0" applyFont="1" applyFill="1" applyBorder="1" applyAlignment="1">
      <alignment horizontal="center"/>
    </xf>
    <xf numFmtId="0" fontId="16" fillId="0" borderId="35" xfId="0" applyFont="1" applyFill="1" applyBorder="1" applyAlignment="1">
      <alignment/>
    </xf>
    <xf numFmtId="0" fontId="16" fillId="0" borderId="4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right"/>
    </xf>
    <xf numFmtId="0" fontId="16" fillId="0" borderId="44" xfId="0" applyFont="1" applyFill="1" applyBorder="1" applyAlignment="1">
      <alignment/>
    </xf>
    <xf numFmtId="0" fontId="16" fillId="0" borderId="42" xfId="0" applyFont="1" applyFill="1" applyBorder="1" applyAlignment="1">
      <alignment/>
    </xf>
    <xf numFmtId="0" fontId="16" fillId="0" borderId="45" xfId="0" applyFont="1" applyFill="1" applyBorder="1" applyAlignment="1">
      <alignment vertical="center"/>
    </xf>
    <xf numFmtId="0" fontId="16" fillId="0" borderId="45" xfId="0" applyFont="1" applyFill="1" applyBorder="1" applyAlignment="1">
      <alignment horizontal="left" vertical="center"/>
    </xf>
    <xf numFmtId="0" fontId="16" fillId="0" borderId="46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left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left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left" vertical="center"/>
    </xf>
    <xf numFmtId="0" fontId="16" fillId="0" borderId="46" xfId="0" applyFont="1" applyFill="1" applyBorder="1" applyAlignment="1">
      <alignment/>
    </xf>
    <xf numFmtId="0" fontId="16" fillId="0" borderId="50" xfId="0" applyFont="1" applyFill="1" applyBorder="1" applyAlignment="1">
      <alignment vertical="center"/>
    </xf>
    <xf numFmtId="0" fontId="16" fillId="0" borderId="36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left" vertical="center"/>
    </xf>
    <xf numFmtId="0" fontId="16" fillId="0" borderId="47" xfId="0" applyFont="1" applyFill="1" applyBorder="1" applyAlignment="1">
      <alignment/>
    </xf>
    <xf numFmtId="0" fontId="16" fillId="0" borderId="42" xfId="0" applyFont="1" applyFill="1" applyBorder="1" applyAlignment="1">
      <alignment horizontal="left"/>
    </xf>
    <xf numFmtId="0" fontId="16" fillId="0" borderId="39" xfId="0" applyFont="1" applyFill="1" applyBorder="1" applyAlignment="1">
      <alignment horizontal="right"/>
    </xf>
    <xf numFmtId="0" fontId="16" fillId="0" borderId="41" xfId="0" applyFont="1" applyFill="1" applyBorder="1" applyAlignment="1">
      <alignment horizontal="left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/>
    </xf>
    <xf numFmtId="0" fontId="16" fillId="0" borderId="47" xfId="0" applyFont="1" applyFill="1" applyBorder="1" applyAlignment="1">
      <alignment horizontal="right"/>
    </xf>
    <xf numFmtId="0" fontId="16" fillId="0" borderId="48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6" fillId="0" borderId="51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right"/>
    </xf>
    <xf numFmtId="0" fontId="16" fillId="0" borderId="4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textRotation="255"/>
    </xf>
    <xf numFmtId="0" fontId="16" fillId="0" borderId="4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shrinkToFit="1"/>
    </xf>
    <xf numFmtId="0" fontId="0" fillId="0" borderId="20" xfId="0" applyBorder="1" applyAlignment="1">
      <alignment horizontal="right" shrinkToFit="1"/>
    </xf>
    <xf numFmtId="0" fontId="0" fillId="0" borderId="20" xfId="0" applyBorder="1" applyAlignment="1">
      <alignment shrinkToFit="1"/>
    </xf>
    <xf numFmtId="0" fontId="2" fillId="0" borderId="20" xfId="0" applyFont="1" applyFill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right" vertical="center" shrinkToFit="1"/>
    </xf>
    <xf numFmtId="0" fontId="0" fillId="0" borderId="24" xfId="0" applyBorder="1" applyAlignment="1">
      <alignment horizontal="right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0" fillId="0" borderId="24" xfId="0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Alignment="1">
      <alignment horizontal="center" vertical="top" shrinkToFit="1"/>
    </xf>
    <xf numFmtId="0" fontId="4" fillId="0" borderId="0" xfId="0" applyFont="1" applyFill="1" applyAlignment="1">
      <alignment horizontal="center" vertical="top" shrinkToFit="1"/>
    </xf>
    <xf numFmtId="0" fontId="3" fillId="0" borderId="30" xfId="0" applyFont="1" applyFill="1" applyBorder="1" applyAlignment="1">
      <alignment horizontal="center" vertical="top" shrinkToFit="1"/>
    </xf>
    <xf numFmtId="0" fontId="4" fillId="0" borderId="31" xfId="0" applyFont="1" applyFill="1" applyBorder="1" applyAlignment="1">
      <alignment horizontal="center" vertical="top" shrinkToFit="1"/>
    </xf>
    <xf numFmtId="0" fontId="3" fillId="0" borderId="31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shrinkToFit="1"/>
    </xf>
    <xf numFmtId="0" fontId="16" fillId="0" borderId="1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 shrinkToFit="1"/>
    </xf>
    <xf numFmtId="0" fontId="2" fillId="0" borderId="53" xfId="0" applyFont="1" applyFill="1" applyBorder="1" applyAlignment="1">
      <alignment horizontal="distributed" vertical="center" shrinkToFit="1"/>
    </xf>
    <xf numFmtId="0" fontId="2" fillId="0" borderId="32" xfId="0" applyFont="1" applyFill="1" applyBorder="1" applyAlignment="1">
      <alignment horizontal="distributed" vertical="center" shrinkToFit="1"/>
    </xf>
    <xf numFmtId="0" fontId="16" fillId="0" borderId="4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center" vertical="center" textRotation="255"/>
    </xf>
    <xf numFmtId="0" fontId="16" fillId="0" borderId="5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5"/>
  <sheetViews>
    <sheetView zoomScale="130" zoomScaleNormal="130" zoomScalePageLayoutView="0" workbookViewId="0" topLeftCell="A1">
      <selection activeCell="I10" sqref="I10"/>
    </sheetView>
  </sheetViews>
  <sheetFormatPr defaultColWidth="8.796875" defaultRowHeight="14.25"/>
  <cols>
    <col min="1" max="1" width="3.3984375" style="1" customWidth="1"/>
    <col min="2" max="2" width="21.09765625" style="1" customWidth="1"/>
    <col min="3" max="3" width="6.5" style="8" customWidth="1"/>
    <col min="4" max="27" width="1.8984375" style="1" customWidth="1"/>
    <col min="28" max="28" width="2.3984375" style="1" customWidth="1"/>
    <col min="29" max="29" width="21.09765625" style="1" customWidth="1"/>
    <col min="30" max="30" width="6.59765625" style="1" customWidth="1"/>
    <col min="31" max="16384" width="9" style="1" customWidth="1"/>
  </cols>
  <sheetData>
    <row r="1" spans="2:30" ht="15.75" customHeight="1">
      <c r="B1" s="102"/>
      <c r="C1" s="114" t="s">
        <v>32</v>
      </c>
      <c r="D1" s="103"/>
      <c r="E1" s="103"/>
      <c r="F1" s="103"/>
      <c r="G1" s="103"/>
      <c r="H1" s="103"/>
      <c r="I1" s="104"/>
      <c r="J1" s="102"/>
      <c r="K1" s="102"/>
      <c r="L1" s="102"/>
      <c r="M1" s="102"/>
      <c r="N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</row>
    <row r="2" spans="1:34" ht="12" customHeight="1">
      <c r="A2" s="40"/>
      <c r="B2" s="105"/>
      <c r="C2" s="113"/>
      <c r="D2" s="104"/>
      <c r="E2" s="104"/>
      <c r="F2" s="104"/>
      <c r="G2" s="104"/>
      <c r="H2" s="104"/>
      <c r="I2" s="104"/>
      <c r="J2" s="105"/>
      <c r="K2" s="105"/>
      <c r="L2" s="105"/>
      <c r="M2" s="105"/>
      <c r="N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"/>
      <c r="AF2" s="3"/>
      <c r="AG2" s="3"/>
      <c r="AH2" s="3"/>
    </row>
    <row r="3" spans="1:32" ht="12" customHeight="1">
      <c r="A3" s="4" t="s">
        <v>82</v>
      </c>
      <c r="B3" s="4"/>
      <c r="C3" s="51" t="s">
        <v>33</v>
      </c>
      <c r="D3" s="106"/>
      <c r="E3" s="106"/>
      <c r="G3" s="104"/>
      <c r="H3" s="104"/>
      <c r="I3" s="104"/>
      <c r="J3" s="3"/>
      <c r="K3" s="3"/>
      <c r="L3" s="3"/>
      <c r="M3" s="3"/>
      <c r="N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"/>
      <c r="AC3" s="6"/>
      <c r="AD3" s="6"/>
      <c r="AE3" s="7"/>
      <c r="AF3" s="7"/>
    </row>
    <row r="4" spans="1:32" ht="12" customHeight="1">
      <c r="A4" s="4" t="s">
        <v>83</v>
      </c>
      <c r="B4" s="4"/>
      <c r="C4" s="51" t="s">
        <v>86</v>
      </c>
      <c r="D4" s="106"/>
      <c r="E4" s="106"/>
      <c r="F4" s="3"/>
      <c r="G4" s="107"/>
      <c r="H4" s="107"/>
      <c r="I4" s="104"/>
      <c r="J4" s="3"/>
      <c r="K4" s="3"/>
      <c r="L4" s="3"/>
      <c r="M4" s="3"/>
      <c r="N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6"/>
      <c r="AC4" s="6"/>
      <c r="AD4" s="6"/>
      <c r="AE4" s="7"/>
      <c r="AF4" s="7"/>
    </row>
    <row r="5" spans="1:32" ht="12" customHeight="1">
      <c r="A5" s="4" t="s">
        <v>84</v>
      </c>
      <c r="B5" s="4"/>
      <c r="C5" s="113"/>
      <c r="D5" s="104"/>
      <c r="H5" s="3"/>
      <c r="I5" s="107"/>
      <c r="J5" s="107"/>
      <c r="K5" s="104"/>
      <c r="L5" s="107"/>
      <c r="M5" s="107"/>
      <c r="N5" s="107"/>
      <c r="O5" s="107"/>
      <c r="P5" s="107"/>
      <c r="Q5" s="3"/>
      <c r="R5" s="3"/>
      <c r="S5" s="107"/>
      <c r="T5" s="107"/>
      <c r="U5" s="108"/>
      <c r="V5" s="107"/>
      <c r="W5" s="107"/>
      <c r="X5" s="107"/>
      <c r="Y5" s="107"/>
      <c r="Z5" s="107"/>
      <c r="AA5" s="107"/>
      <c r="AB5" s="107"/>
      <c r="AC5" s="107"/>
      <c r="AD5" s="6"/>
      <c r="AE5" s="7"/>
      <c r="AF5" s="7"/>
    </row>
    <row r="6" spans="1:32" ht="12" customHeight="1">
      <c r="A6" s="4" t="s">
        <v>85</v>
      </c>
      <c r="B6" s="4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R6" s="3"/>
      <c r="S6" s="5"/>
      <c r="T6" s="5"/>
      <c r="V6" s="5"/>
      <c r="W6" s="107"/>
      <c r="X6" s="107"/>
      <c r="Y6" s="107"/>
      <c r="Z6" s="107"/>
      <c r="AA6" s="107"/>
      <c r="AB6" s="107"/>
      <c r="AC6" s="107"/>
      <c r="AD6" s="6"/>
      <c r="AE6" s="7"/>
      <c r="AF6" s="7"/>
    </row>
    <row r="7" spans="2:32" ht="6.75" customHeight="1">
      <c r="B7" s="4"/>
      <c r="AB7" s="6"/>
      <c r="AC7" s="6"/>
      <c r="AD7" s="6"/>
      <c r="AE7" s="7"/>
      <c r="AF7" s="7"/>
    </row>
    <row r="8" spans="3:27" ht="15.75" customHeight="1">
      <c r="C8" s="27"/>
      <c r="D8" s="318" t="s">
        <v>34</v>
      </c>
      <c r="E8" s="318"/>
      <c r="F8" s="322"/>
      <c r="G8" s="320" t="s">
        <v>35</v>
      </c>
      <c r="H8" s="321"/>
      <c r="I8" s="189"/>
      <c r="J8" s="318" t="s">
        <v>36</v>
      </c>
      <c r="K8" s="319"/>
      <c r="L8" s="190"/>
      <c r="M8" s="187"/>
      <c r="N8" s="323" t="s">
        <v>37</v>
      </c>
      <c r="O8" s="323"/>
      <c r="P8" s="323"/>
      <c r="Q8" s="323"/>
      <c r="R8" s="188"/>
      <c r="S8" s="189"/>
      <c r="T8" s="318" t="s">
        <v>36</v>
      </c>
      <c r="U8" s="319"/>
      <c r="V8" s="186"/>
      <c r="W8" s="320" t="s">
        <v>35</v>
      </c>
      <c r="X8" s="321"/>
      <c r="Y8" s="320" t="s">
        <v>34</v>
      </c>
      <c r="Z8" s="318"/>
      <c r="AA8" s="318"/>
    </row>
    <row r="9" spans="1:30" ht="7.5" customHeight="1">
      <c r="A9" s="297">
        <v>1</v>
      </c>
      <c r="B9" s="299" t="s">
        <v>96</v>
      </c>
      <c r="C9" s="300" t="str">
        <f>IF(B9="","",VLOOKUP(B9,'資料'!B2:C48,2,0))</f>
        <v>福島</v>
      </c>
      <c r="D9" s="10"/>
      <c r="E9" s="11"/>
      <c r="F9" s="12"/>
      <c r="G9" s="87"/>
      <c r="H9" s="88"/>
      <c r="I9" s="11"/>
      <c r="J9" s="13"/>
      <c r="K9" s="14"/>
      <c r="L9" s="14"/>
      <c r="M9" s="84"/>
      <c r="N9" s="14"/>
      <c r="O9" s="14"/>
      <c r="P9" s="14"/>
      <c r="Q9" s="14"/>
      <c r="R9" s="94"/>
      <c r="S9" s="14"/>
      <c r="T9" s="15"/>
      <c r="U9" s="15"/>
      <c r="V9" s="15"/>
      <c r="W9" s="61"/>
      <c r="X9" s="62"/>
      <c r="Y9" s="17"/>
      <c r="Z9" s="18"/>
      <c r="AA9" s="18"/>
      <c r="AB9" s="297">
        <v>25</v>
      </c>
      <c r="AC9" s="317" t="s">
        <v>117</v>
      </c>
      <c r="AD9" s="300" t="str">
        <f>IF(AC9="","",VLOOKUP(AC9,'資料'!B2:C48,2,0))</f>
        <v>福井</v>
      </c>
    </row>
    <row r="10" spans="1:30" ht="7.5" customHeight="1">
      <c r="A10" s="297"/>
      <c r="B10" s="299"/>
      <c r="C10" s="301"/>
      <c r="D10" s="19"/>
      <c r="E10" s="20"/>
      <c r="F10" s="20"/>
      <c r="G10" s="81"/>
      <c r="H10" s="281"/>
      <c r="I10" s="13"/>
      <c r="J10" s="13"/>
      <c r="K10" s="13"/>
      <c r="L10" s="11"/>
      <c r="M10" s="70"/>
      <c r="N10" s="11"/>
      <c r="O10" s="11"/>
      <c r="P10" s="11"/>
      <c r="Q10" s="22"/>
      <c r="R10" s="79"/>
      <c r="S10" s="23"/>
      <c r="T10" s="23"/>
      <c r="U10" s="23"/>
      <c r="V10" s="23"/>
      <c r="W10" s="302"/>
      <c r="X10" s="63"/>
      <c r="Y10" s="15"/>
      <c r="Z10" s="15"/>
      <c r="AA10" s="15"/>
      <c r="AB10" s="297"/>
      <c r="AC10" s="317"/>
      <c r="AD10" s="301"/>
    </row>
    <row r="11" spans="1:30" ht="7.5" customHeight="1">
      <c r="A11" s="125"/>
      <c r="B11" s="299"/>
      <c r="C11" s="301"/>
      <c r="D11" s="26"/>
      <c r="E11" s="27"/>
      <c r="F11" s="287" t="s">
        <v>54</v>
      </c>
      <c r="G11" s="60"/>
      <c r="H11" s="281"/>
      <c r="I11" s="13"/>
      <c r="J11" s="13"/>
      <c r="K11" s="13"/>
      <c r="L11" s="11"/>
      <c r="M11" s="70"/>
      <c r="N11" s="11"/>
      <c r="O11" s="11"/>
      <c r="P11" s="11"/>
      <c r="Q11" s="22"/>
      <c r="R11" s="79"/>
      <c r="S11" s="23"/>
      <c r="T11" s="23"/>
      <c r="U11" s="23"/>
      <c r="V11" s="23"/>
      <c r="W11" s="302"/>
      <c r="X11" s="59"/>
      <c r="Y11" s="279" t="s">
        <v>62</v>
      </c>
      <c r="Z11" s="28"/>
      <c r="AA11" s="29"/>
      <c r="AB11" s="125"/>
      <c r="AC11" s="317"/>
      <c r="AD11" s="301"/>
    </row>
    <row r="12" spans="1:30" ht="7.5" customHeight="1">
      <c r="A12" s="125"/>
      <c r="B12" s="9"/>
      <c r="C12" s="27"/>
      <c r="D12" s="26"/>
      <c r="E12" s="27"/>
      <c r="F12" s="288"/>
      <c r="G12" s="296" t="s">
        <v>29</v>
      </c>
      <c r="H12" s="89"/>
      <c r="I12" s="12"/>
      <c r="J12" s="11"/>
      <c r="K12" s="13"/>
      <c r="L12" s="11"/>
      <c r="M12" s="70"/>
      <c r="N12" s="11"/>
      <c r="O12" s="11"/>
      <c r="P12" s="11"/>
      <c r="Q12" s="22"/>
      <c r="R12" s="79"/>
      <c r="S12" s="23"/>
      <c r="T12" s="23"/>
      <c r="U12" s="23"/>
      <c r="V12" s="17"/>
      <c r="W12" s="64"/>
      <c r="X12" s="295" t="s">
        <v>28</v>
      </c>
      <c r="Y12" s="280"/>
      <c r="Z12" s="28"/>
      <c r="AA12" s="29"/>
      <c r="AB12" s="125"/>
      <c r="AC12" s="9"/>
      <c r="AD12" s="8"/>
    </row>
    <row r="13" spans="1:30" ht="7.5" customHeight="1">
      <c r="A13" s="297">
        <v>2</v>
      </c>
      <c r="B13" s="299" t="s">
        <v>162</v>
      </c>
      <c r="C13" s="300" t="str">
        <f>IF(B13="","",VLOOKUP(B13,'資料'!B2:C49,2,0))</f>
        <v>富山</v>
      </c>
      <c r="D13" s="27"/>
      <c r="E13" s="13"/>
      <c r="F13" s="11"/>
      <c r="G13" s="296"/>
      <c r="H13" s="88"/>
      <c r="I13" s="31"/>
      <c r="J13" s="303"/>
      <c r="K13" s="13"/>
      <c r="L13" s="11"/>
      <c r="M13" s="70"/>
      <c r="N13" s="11"/>
      <c r="O13" s="11"/>
      <c r="P13" s="11"/>
      <c r="Q13" s="22"/>
      <c r="R13" s="79"/>
      <c r="S13" s="23"/>
      <c r="T13" s="23"/>
      <c r="U13" s="298"/>
      <c r="V13" s="32"/>
      <c r="W13" s="61"/>
      <c r="X13" s="295"/>
      <c r="Y13" s="15"/>
      <c r="Z13" s="15"/>
      <c r="AA13" s="15"/>
      <c r="AB13" s="297">
        <v>26</v>
      </c>
      <c r="AC13" s="299" t="s">
        <v>146</v>
      </c>
      <c r="AD13" s="300" t="str">
        <f>IF(AC13="","",VLOOKUP(AC13,'資料'!B2:C49,2,0))</f>
        <v>岡山</v>
      </c>
    </row>
    <row r="14" spans="1:30" ht="7.5" customHeight="1">
      <c r="A14" s="297"/>
      <c r="B14" s="299"/>
      <c r="C14" s="301"/>
      <c r="D14" s="19"/>
      <c r="E14" s="21"/>
      <c r="F14" s="303"/>
      <c r="G14" s="82"/>
      <c r="H14" s="281"/>
      <c r="I14" s="31"/>
      <c r="J14" s="303"/>
      <c r="K14" s="13"/>
      <c r="L14" s="11"/>
      <c r="M14" s="70"/>
      <c r="N14" s="11"/>
      <c r="O14" s="11"/>
      <c r="P14" s="11"/>
      <c r="Q14" s="22"/>
      <c r="R14" s="79"/>
      <c r="S14" s="23"/>
      <c r="T14" s="23"/>
      <c r="U14" s="298"/>
      <c r="V14" s="33"/>
      <c r="W14" s="302"/>
      <c r="X14" s="65"/>
      <c r="Y14" s="298"/>
      <c r="Z14" s="34"/>
      <c r="AA14" s="35"/>
      <c r="AB14" s="297"/>
      <c r="AC14" s="299"/>
      <c r="AD14" s="301"/>
    </row>
    <row r="15" spans="1:30" ht="7.5" customHeight="1">
      <c r="A15" s="125"/>
      <c r="B15" s="299"/>
      <c r="C15" s="301"/>
      <c r="D15" s="291" t="s">
        <v>38</v>
      </c>
      <c r="E15" s="304" t="s">
        <v>2</v>
      </c>
      <c r="F15" s="305"/>
      <c r="G15" s="83"/>
      <c r="H15" s="281"/>
      <c r="I15" s="31"/>
      <c r="J15" s="13"/>
      <c r="K15" s="13"/>
      <c r="L15" s="11"/>
      <c r="M15" s="70"/>
      <c r="N15" s="11"/>
      <c r="O15" s="11"/>
      <c r="P15" s="11"/>
      <c r="Q15" s="22"/>
      <c r="R15" s="79"/>
      <c r="S15" s="23"/>
      <c r="T15" s="23"/>
      <c r="U15" s="15"/>
      <c r="V15" s="24"/>
      <c r="W15" s="302"/>
      <c r="X15" s="66"/>
      <c r="Y15" s="306"/>
      <c r="Z15" s="307" t="s">
        <v>3</v>
      </c>
      <c r="AA15" s="293" t="s">
        <v>46</v>
      </c>
      <c r="AB15" s="125"/>
      <c r="AC15" s="299"/>
      <c r="AD15" s="301"/>
    </row>
    <row r="16" spans="1:30" ht="7.5" customHeight="1">
      <c r="A16" s="125"/>
      <c r="B16" s="9"/>
      <c r="C16" s="27"/>
      <c r="D16" s="292"/>
      <c r="E16" s="304"/>
      <c r="F16" s="308"/>
      <c r="G16" s="90"/>
      <c r="H16" s="88"/>
      <c r="I16" s="31"/>
      <c r="J16" s="13"/>
      <c r="K16" s="13"/>
      <c r="L16" s="11"/>
      <c r="M16" s="70"/>
      <c r="N16" s="11"/>
      <c r="O16" s="11"/>
      <c r="P16" s="11"/>
      <c r="Q16" s="22"/>
      <c r="R16" s="79"/>
      <c r="S16" s="23"/>
      <c r="T16" s="16"/>
      <c r="U16" s="15"/>
      <c r="V16" s="24"/>
      <c r="W16" s="67"/>
      <c r="X16" s="68"/>
      <c r="Y16" s="298"/>
      <c r="Z16" s="307"/>
      <c r="AA16" s="294"/>
      <c r="AB16" s="125"/>
      <c r="AC16" s="9"/>
      <c r="AD16" s="8"/>
    </row>
    <row r="17" spans="1:30" ht="7.5" customHeight="1">
      <c r="A17" s="297">
        <v>3</v>
      </c>
      <c r="B17" s="299" t="s">
        <v>154</v>
      </c>
      <c r="C17" s="300" t="str">
        <f>IF(B17="","",VLOOKUP(B17,'資料'!B2:C49,2,0))</f>
        <v>愛媛</v>
      </c>
      <c r="D17" s="38"/>
      <c r="E17" s="36"/>
      <c r="F17" s="309"/>
      <c r="G17" s="84"/>
      <c r="H17" s="88"/>
      <c r="I17" s="31"/>
      <c r="J17" s="13"/>
      <c r="K17" s="13"/>
      <c r="L17" s="11"/>
      <c r="M17" s="70"/>
      <c r="N17" s="11"/>
      <c r="O17" s="11"/>
      <c r="P17" s="11"/>
      <c r="Q17" s="22"/>
      <c r="R17" s="79"/>
      <c r="S17" s="23"/>
      <c r="T17" s="16"/>
      <c r="U17" s="16"/>
      <c r="V17" s="33"/>
      <c r="W17" s="61"/>
      <c r="X17" s="68"/>
      <c r="Y17" s="298"/>
      <c r="Z17" s="39"/>
      <c r="AA17" s="18"/>
      <c r="AB17" s="297">
        <v>27</v>
      </c>
      <c r="AC17" s="299" t="s">
        <v>163</v>
      </c>
      <c r="AD17" s="300" t="str">
        <f>IF(AC17="","",VLOOKUP(AC17,'資料'!B2:C49,2,0))</f>
        <v>富山</v>
      </c>
    </row>
    <row r="18" spans="1:30" ht="7.5" customHeight="1">
      <c r="A18" s="297"/>
      <c r="B18" s="299"/>
      <c r="C18" s="301"/>
      <c r="D18" s="27"/>
      <c r="E18" s="13"/>
      <c r="F18" s="11"/>
      <c r="G18" s="70"/>
      <c r="H18" s="289" t="s">
        <v>70</v>
      </c>
      <c r="I18" s="31"/>
      <c r="J18" s="13"/>
      <c r="K18" s="13"/>
      <c r="L18" s="11"/>
      <c r="M18" s="70"/>
      <c r="N18" s="11"/>
      <c r="O18" s="11"/>
      <c r="P18" s="11"/>
      <c r="Q18" s="22"/>
      <c r="R18" s="79"/>
      <c r="S18" s="23"/>
      <c r="T18" s="16"/>
      <c r="U18" s="16"/>
      <c r="V18" s="33"/>
      <c r="W18" s="276" t="s">
        <v>74</v>
      </c>
      <c r="X18" s="69"/>
      <c r="Y18" s="15"/>
      <c r="Z18" s="15"/>
      <c r="AA18" s="15"/>
      <c r="AB18" s="297"/>
      <c r="AC18" s="299"/>
      <c r="AD18" s="301"/>
    </row>
    <row r="19" spans="1:30" ht="7.5" customHeight="1">
      <c r="A19" s="125"/>
      <c r="B19" s="299"/>
      <c r="C19" s="301"/>
      <c r="D19" s="26"/>
      <c r="E19" s="13"/>
      <c r="F19" s="10"/>
      <c r="G19" s="91"/>
      <c r="H19" s="290"/>
      <c r="I19" s="304" t="s">
        <v>24</v>
      </c>
      <c r="J19" s="13"/>
      <c r="K19" s="13"/>
      <c r="L19" s="11"/>
      <c r="M19" s="70"/>
      <c r="N19" s="11"/>
      <c r="O19" s="11"/>
      <c r="P19" s="11"/>
      <c r="Q19" s="22"/>
      <c r="R19" s="79"/>
      <c r="S19" s="23"/>
      <c r="T19" s="17"/>
      <c r="U19" s="36"/>
      <c r="V19" s="307" t="s">
        <v>25</v>
      </c>
      <c r="W19" s="278"/>
      <c r="X19" s="71"/>
      <c r="Y19" s="28"/>
      <c r="Z19" s="15"/>
      <c r="AA19" s="29"/>
      <c r="AB19" s="125"/>
      <c r="AC19" s="299"/>
      <c r="AD19" s="301"/>
    </row>
    <row r="20" spans="1:30" ht="7.5" customHeight="1">
      <c r="A20" s="125"/>
      <c r="B20" s="40"/>
      <c r="C20" s="27"/>
      <c r="D20" s="26"/>
      <c r="E20" s="13"/>
      <c r="F20" s="10"/>
      <c r="G20" s="91"/>
      <c r="H20" s="79"/>
      <c r="I20" s="304"/>
      <c r="J20" s="20"/>
      <c r="K20" s="21"/>
      <c r="L20" s="303"/>
      <c r="M20" s="70"/>
      <c r="N20" s="11"/>
      <c r="O20" s="11"/>
      <c r="P20" s="11"/>
      <c r="Q20" s="22"/>
      <c r="R20" s="79"/>
      <c r="S20" s="298"/>
      <c r="T20" s="33"/>
      <c r="U20" s="21"/>
      <c r="V20" s="307"/>
      <c r="W20" s="70"/>
      <c r="X20" s="71"/>
      <c r="Y20" s="28"/>
      <c r="Z20" s="15"/>
      <c r="AA20" s="29"/>
      <c r="AB20" s="125"/>
      <c r="AC20" s="40"/>
      <c r="AD20" s="8"/>
    </row>
    <row r="21" spans="1:30" ht="7.5" customHeight="1">
      <c r="A21" s="297">
        <v>4</v>
      </c>
      <c r="B21" s="317" t="s">
        <v>139</v>
      </c>
      <c r="C21" s="300" t="str">
        <f>IF(B21="","",VLOOKUP(B21,'資料'!B2:C49,2,0))</f>
        <v>大阪</v>
      </c>
      <c r="D21" s="27"/>
      <c r="E21" s="13"/>
      <c r="F21" s="11"/>
      <c r="G21" s="70"/>
      <c r="H21" s="88"/>
      <c r="I21" s="31"/>
      <c r="J21" s="11"/>
      <c r="K21" s="31"/>
      <c r="L21" s="303"/>
      <c r="M21" s="70"/>
      <c r="N21" s="11"/>
      <c r="O21" s="10"/>
      <c r="P21" s="10"/>
      <c r="Q21" s="22"/>
      <c r="R21" s="79"/>
      <c r="S21" s="298"/>
      <c r="T21" s="33"/>
      <c r="U21" s="15"/>
      <c r="V21" s="24"/>
      <c r="W21" s="67"/>
      <c r="X21" s="69"/>
      <c r="Y21" s="15"/>
      <c r="Z21" s="15"/>
      <c r="AA21" s="15"/>
      <c r="AB21" s="297">
        <v>28</v>
      </c>
      <c r="AC21" s="299" t="s">
        <v>100</v>
      </c>
      <c r="AD21" s="300" t="str">
        <f>IF(AC21="","",VLOOKUP(AC21,'資料'!B2:C49,2,0))</f>
        <v>栃木</v>
      </c>
    </row>
    <row r="22" spans="1:30" ht="7.5" customHeight="1">
      <c r="A22" s="297"/>
      <c r="B22" s="317"/>
      <c r="C22" s="301"/>
      <c r="D22" s="19"/>
      <c r="E22" s="21"/>
      <c r="F22" s="303"/>
      <c r="G22" s="70"/>
      <c r="H22" s="88"/>
      <c r="I22" s="31"/>
      <c r="J22" s="11"/>
      <c r="K22" s="31"/>
      <c r="L22" s="11"/>
      <c r="M22" s="70"/>
      <c r="N22" s="11"/>
      <c r="O22" s="10"/>
      <c r="P22" s="10"/>
      <c r="Q22" s="22"/>
      <c r="R22" s="79"/>
      <c r="S22" s="23"/>
      <c r="T22" s="24"/>
      <c r="U22" s="16"/>
      <c r="V22" s="33"/>
      <c r="W22" s="61"/>
      <c r="X22" s="68"/>
      <c r="Y22" s="298"/>
      <c r="Z22" s="34"/>
      <c r="AA22" s="35"/>
      <c r="AB22" s="297"/>
      <c r="AC22" s="299"/>
      <c r="AD22" s="301"/>
    </row>
    <row r="23" spans="1:30" ht="7.5" customHeight="1">
      <c r="A23" s="125"/>
      <c r="B23" s="317"/>
      <c r="C23" s="301"/>
      <c r="D23" s="291" t="s">
        <v>39</v>
      </c>
      <c r="E23" s="304" t="s">
        <v>5</v>
      </c>
      <c r="F23" s="305"/>
      <c r="G23" s="87"/>
      <c r="H23" s="88"/>
      <c r="I23" s="31"/>
      <c r="J23" s="11"/>
      <c r="K23" s="31"/>
      <c r="L23" s="11"/>
      <c r="M23" s="70"/>
      <c r="N23" s="11"/>
      <c r="O23" s="10"/>
      <c r="P23" s="10"/>
      <c r="Q23" s="22"/>
      <c r="R23" s="79"/>
      <c r="S23" s="23"/>
      <c r="T23" s="24"/>
      <c r="U23" s="16"/>
      <c r="V23" s="33"/>
      <c r="W23" s="61"/>
      <c r="X23" s="69"/>
      <c r="Y23" s="306"/>
      <c r="Z23" s="307" t="s">
        <v>4</v>
      </c>
      <c r="AA23" s="293" t="s">
        <v>47</v>
      </c>
      <c r="AB23" s="125"/>
      <c r="AC23" s="299"/>
      <c r="AD23" s="301"/>
    </row>
    <row r="24" spans="1:30" ht="7.5" customHeight="1">
      <c r="A24" s="125"/>
      <c r="B24" s="9"/>
      <c r="C24" s="27"/>
      <c r="D24" s="292"/>
      <c r="E24" s="304"/>
      <c r="F24" s="308"/>
      <c r="G24" s="81"/>
      <c r="H24" s="281"/>
      <c r="I24" s="30"/>
      <c r="J24" s="11"/>
      <c r="K24" s="31"/>
      <c r="L24" s="11"/>
      <c r="M24" s="70"/>
      <c r="N24" s="11"/>
      <c r="O24" s="10"/>
      <c r="P24" s="10"/>
      <c r="Q24" s="22"/>
      <c r="R24" s="79"/>
      <c r="S24" s="23"/>
      <c r="T24" s="33"/>
      <c r="U24" s="16"/>
      <c r="V24" s="33"/>
      <c r="W24" s="302"/>
      <c r="X24" s="72"/>
      <c r="Y24" s="298"/>
      <c r="Z24" s="307"/>
      <c r="AA24" s="294"/>
      <c r="AB24" s="125"/>
      <c r="AC24" s="9"/>
      <c r="AD24" s="8"/>
    </row>
    <row r="25" spans="1:30" ht="7.5" customHeight="1">
      <c r="A25" s="297">
        <v>5</v>
      </c>
      <c r="B25" s="299" t="s">
        <v>109</v>
      </c>
      <c r="C25" s="300" t="str">
        <f>IF(B25="","",VLOOKUP(B25,'資料'!B2:C49,2,0))</f>
        <v>神奈川</v>
      </c>
      <c r="D25" s="38"/>
      <c r="E25" s="36"/>
      <c r="F25" s="309"/>
      <c r="G25" s="60"/>
      <c r="H25" s="281"/>
      <c r="I25" s="30"/>
      <c r="J25" s="303"/>
      <c r="K25" s="31"/>
      <c r="L25" s="11"/>
      <c r="M25" s="70"/>
      <c r="N25" s="11"/>
      <c r="O25" s="10"/>
      <c r="P25" s="10"/>
      <c r="Q25" s="22"/>
      <c r="R25" s="79"/>
      <c r="S25" s="23"/>
      <c r="T25" s="33"/>
      <c r="U25" s="298"/>
      <c r="V25" s="33"/>
      <c r="W25" s="302"/>
      <c r="X25" s="59"/>
      <c r="Y25" s="298"/>
      <c r="Z25" s="39"/>
      <c r="AA25" s="18"/>
      <c r="AB25" s="297">
        <v>29</v>
      </c>
      <c r="AC25" s="317" t="s">
        <v>142</v>
      </c>
      <c r="AD25" s="300" t="str">
        <f>IF(AC25="","",VLOOKUP(AC25,'資料'!B2:C49,2,0))</f>
        <v>兵庫</v>
      </c>
    </row>
    <row r="26" spans="1:30" ht="7.5" customHeight="1">
      <c r="A26" s="297"/>
      <c r="B26" s="299"/>
      <c r="C26" s="301"/>
      <c r="D26" s="27"/>
      <c r="E26" s="13"/>
      <c r="F26" s="11"/>
      <c r="G26" s="296" t="s">
        <v>23</v>
      </c>
      <c r="H26" s="89"/>
      <c r="I26" s="31"/>
      <c r="J26" s="303"/>
      <c r="K26" s="31"/>
      <c r="L26" s="11"/>
      <c r="M26" s="70"/>
      <c r="N26" s="11"/>
      <c r="O26" s="10"/>
      <c r="P26" s="10"/>
      <c r="Q26" s="22"/>
      <c r="R26" s="79"/>
      <c r="S26" s="23"/>
      <c r="T26" s="33"/>
      <c r="U26" s="298"/>
      <c r="V26" s="24"/>
      <c r="W26" s="64"/>
      <c r="X26" s="295" t="s">
        <v>22</v>
      </c>
      <c r="Y26" s="15"/>
      <c r="Z26" s="15"/>
      <c r="AA26" s="15"/>
      <c r="AB26" s="297"/>
      <c r="AC26" s="317"/>
      <c r="AD26" s="301"/>
    </row>
    <row r="27" spans="1:30" ht="7.5" customHeight="1">
      <c r="A27" s="125"/>
      <c r="B27" s="299"/>
      <c r="C27" s="301"/>
      <c r="D27" s="26"/>
      <c r="E27" s="27"/>
      <c r="F27" s="287" t="s">
        <v>55</v>
      </c>
      <c r="G27" s="296"/>
      <c r="H27" s="88"/>
      <c r="I27" s="20"/>
      <c r="J27" s="11"/>
      <c r="K27" s="31"/>
      <c r="L27" s="11"/>
      <c r="M27" s="70"/>
      <c r="N27" s="11"/>
      <c r="O27" s="10"/>
      <c r="P27" s="10"/>
      <c r="Q27" s="22"/>
      <c r="R27" s="79"/>
      <c r="S27" s="23"/>
      <c r="T27" s="33"/>
      <c r="U27" s="15"/>
      <c r="V27" s="35"/>
      <c r="W27" s="61"/>
      <c r="X27" s="295"/>
      <c r="Y27" s="279" t="s">
        <v>63</v>
      </c>
      <c r="Z27" s="28"/>
      <c r="AA27" s="29"/>
      <c r="AB27" s="125"/>
      <c r="AC27" s="317"/>
      <c r="AD27" s="301"/>
    </row>
    <row r="28" spans="1:30" ht="7.5" customHeight="1">
      <c r="A28" s="125"/>
      <c r="B28" s="9"/>
      <c r="C28" s="27"/>
      <c r="D28" s="26"/>
      <c r="E28" s="27"/>
      <c r="F28" s="288"/>
      <c r="G28" s="82"/>
      <c r="H28" s="281"/>
      <c r="I28" s="11"/>
      <c r="J28" s="11"/>
      <c r="K28" s="31"/>
      <c r="L28" s="11"/>
      <c r="M28" s="70"/>
      <c r="N28" s="11"/>
      <c r="O28" s="10"/>
      <c r="P28" s="10"/>
      <c r="Q28" s="22"/>
      <c r="R28" s="79"/>
      <c r="S28" s="23"/>
      <c r="T28" s="33"/>
      <c r="U28" s="16"/>
      <c r="V28" s="16"/>
      <c r="W28" s="302"/>
      <c r="X28" s="65"/>
      <c r="Y28" s="280"/>
      <c r="Z28" s="28"/>
      <c r="AA28" s="29"/>
      <c r="AB28" s="125"/>
      <c r="AC28" s="9"/>
      <c r="AD28" s="8"/>
    </row>
    <row r="29" spans="1:30" ht="7.5" customHeight="1">
      <c r="A29" s="297">
        <v>6</v>
      </c>
      <c r="B29" s="299" t="s">
        <v>114</v>
      </c>
      <c r="C29" s="300" t="str">
        <f>IF(B29="","",VLOOKUP(B29,'資料'!B2:C49,2,0))</f>
        <v>石川</v>
      </c>
      <c r="D29" s="27"/>
      <c r="E29" s="13"/>
      <c r="F29" s="11"/>
      <c r="G29" s="83"/>
      <c r="H29" s="281"/>
      <c r="I29" s="11"/>
      <c r="J29" s="11"/>
      <c r="K29" s="31"/>
      <c r="L29" s="11"/>
      <c r="M29" s="70"/>
      <c r="N29" s="11"/>
      <c r="O29" s="10"/>
      <c r="P29" s="10"/>
      <c r="Q29" s="42"/>
      <c r="R29" s="80"/>
      <c r="S29" s="23"/>
      <c r="T29" s="33"/>
      <c r="U29" s="16"/>
      <c r="V29" s="16"/>
      <c r="W29" s="302"/>
      <c r="X29" s="66"/>
      <c r="Y29" s="15"/>
      <c r="Z29" s="15"/>
      <c r="AA29" s="15"/>
      <c r="AB29" s="297">
        <v>30</v>
      </c>
      <c r="AC29" s="299" t="s">
        <v>123</v>
      </c>
      <c r="AD29" s="300" t="str">
        <f>IF(AC29="","",VLOOKUP(AC29,'資料'!B2:C49,2,0))</f>
        <v>岐阜</v>
      </c>
    </row>
    <row r="30" spans="1:30" ht="7.5" customHeight="1">
      <c r="A30" s="297"/>
      <c r="B30" s="299"/>
      <c r="C30" s="301"/>
      <c r="D30" s="19"/>
      <c r="E30" s="20"/>
      <c r="F30" s="20"/>
      <c r="G30" s="92"/>
      <c r="H30" s="93"/>
      <c r="I30" s="10"/>
      <c r="J30" s="11"/>
      <c r="K30" s="31"/>
      <c r="L30" s="11"/>
      <c r="M30" s="70"/>
      <c r="N30" s="11"/>
      <c r="O30" s="10"/>
      <c r="P30" s="10"/>
      <c r="Q30" s="22"/>
      <c r="R30" s="79"/>
      <c r="S30" s="23"/>
      <c r="T30" s="33"/>
      <c r="U30" s="16"/>
      <c r="V30" s="16"/>
      <c r="W30" s="61"/>
      <c r="X30" s="73"/>
      <c r="Y30" s="43"/>
      <c r="Z30" s="35"/>
      <c r="AA30" s="35"/>
      <c r="AB30" s="297"/>
      <c r="AC30" s="299"/>
      <c r="AD30" s="301"/>
    </row>
    <row r="31" spans="1:30" ht="7.5" customHeight="1">
      <c r="A31" s="125"/>
      <c r="B31" s="299"/>
      <c r="C31" s="301"/>
      <c r="D31" s="26"/>
      <c r="E31" s="13"/>
      <c r="F31" s="11"/>
      <c r="G31" s="70"/>
      <c r="H31" s="93"/>
      <c r="I31" s="10"/>
      <c r="J31" s="282" t="s">
        <v>78</v>
      </c>
      <c r="K31" s="304" t="s">
        <v>8</v>
      </c>
      <c r="L31" s="11"/>
      <c r="M31" s="70"/>
      <c r="N31" s="11"/>
      <c r="O31" s="10"/>
      <c r="P31" s="10"/>
      <c r="Q31" s="22"/>
      <c r="R31" s="97"/>
      <c r="S31" s="23"/>
      <c r="T31" s="307" t="s">
        <v>9</v>
      </c>
      <c r="U31" s="310" t="s">
        <v>80</v>
      </c>
      <c r="V31" s="28"/>
      <c r="W31" s="74"/>
      <c r="X31" s="68"/>
      <c r="Y31" s="16"/>
      <c r="Z31" s="15"/>
      <c r="AA31" s="29"/>
      <c r="AB31" s="125"/>
      <c r="AC31" s="299"/>
      <c r="AD31" s="301"/>
    </row>
    <row r="32" spans="1:30" ht="7.5" customHeight="1">
      <c r="A32" s="125"/>
      <c r="B32" s="9"/>
      <c r="C32" s="27"/>
      <c r="D32" s="26"/>
      <c r="E32" s="13"/>
      <c r="F32" s="11"/>
      <c r="G32" s="70"/>
      <c r="H32" s="93"/>
      <c r="I32" s="10"/>
      <c r="J32" s="283"/>
      <c r="K32" s="304"/>
      <c r="L32" s="20"/>
      <c r="M32" s="81"/>
      <c r="N32" s="303"/>
      <c r="O32" s="10"/>
      <c r="P32" s="10"/>
      <c r="Q32" s="298"/>
      <c r="R32" s="98"/>
      <c r="S32" s="58"/>
      <c r="T32" s="307"/>
      <c r="U32" s="311"/>
      <c r="V32" s="28"/>
      <c r="W32" s="74"/>
      <c r="X32" s="68"/>
      <c r="Y32" s="16"/>
      <c r="Z32" s="15"/>
      <c r="AA32" s="29"/>
      <c r="AB32" s="125"/>
      <c r="AC32" s="9"/>
      <c r="AD32" s="8"/>
    </row>
    <row r="33" spans="1:30" ht="7.5" customHeight="1">
      <c r="A33" s="297">
        <v>7</v>
      </c>
      <c r="B33" s="299" t="s">
        <v>156</v>
      </c>
      <c r="C33" s="300" t="str">
        <f>IF(B33="","",VLOOKUP(B33,'資料'!B2:C49,2,0))</f>
        <v>長崎</v>
      </c>
      <c r="D33" s="38"/>
      <c r="E33" s="12"/>
      <c r="F33" s="12"/>
      <c r="G33" s="87"/>
      <c r="H33" s="88"/>
      <c r="I33" s="11"/>
      <c r="J33" s="11"/>
      <c r="K33" s="31"/>
      <c r="L33" s="11"/>
      <c r="M33" s="82"/>
      <c r="N33" s="303"/>
      <c r="O33" s="10"/>
      <c r="P33" s="10"/>
      <c r="Q33" s="298"/>
      <c r="R33" s="65"/>
      <c r="S33" s="16"/>
      <c r="T33" s="33"/>
      <c r="U33" s="16"/>
      <c r="V33" s="16"/>
      <c r="W33" s="61"/>
      <c r="X33" s="75"/>
      <c r="Y33" s="29"/>
      <c r="Z33" s="18"/>
      <c r="AA33" s="18"/>
      <c r="AB33" s="297">
        <v>31</v>
      </c>
      <c r="AC33" s="299" t="s">
        <v>131</v>
      </c>
      <c r="AD33" s="300" t="str">
        <f>IF(AC33="","",VLOOKUP(AC33,'資料'!B2:C49,2,0))</f>
        <v>三重</v>
      </c>
    </row>
    <row r="34" spans="1:30" ht="7.5" customHeight="1">
      <c r="A34" s="297"/>
      <c r="B34" s="299"/>
      <c r="C34" s="301"/>
      <c r="D34" s="27"/>
      <c r="E34" s="11"/>
      <c r="F34" s="11"/>
      <c r="G34" s="81"/>
      <c r="H34" s="281"/>
      <c r="I34" s="11"/>
      <c r="J34" s="11"/>
      <c r="K34" s="31"/>
      <c r="L34" s="11"/>
      <c r="M34" s="82"/>
      <c r="N34" s="11"/>
      <c r="O34" s="10"/>
      <c r="P34" s="10"/>
      <c r="Q34" s="22"/>
      <c r="R34" s="65"/>
      <c r="S34" s="16"/>
      <c r="T34" s="24"/>
      <c r="U34" s="15"/>
      <c r="V34" s="15"/>
      <c r="W34" s="302"/>
      <c r="X34" s="72"/>
      <c r="Y34" s="35"/>
      <c r="Z34" s="15"/>
      <c r="AA34" s="15"/>
      <c r="AB34" s="297"/>
      <c r="AC34" s="299"/>
      <c r="AD34" s="301"/>
    </row>
    <row r="35" spans="1:30" ht="7.5" customHeight="1">
      <c r="A35" s="125"/>
      <c r="B35" s="299"/>
      <c r="C35" s="301"/>
      <c r="D35" s="26"/>
      <c r="E35" s="10"/>
      <c r="F35" s="287" t="s">
        <v>56</v>
      </c>
      <c r="G35" s="60"/>
      <c r="H35" s="281"/>
      <c r="I35" s="11"/>
      <c r="J35" s="11"/>
      <c r="K35" s="31"/>
      <c r="L35" s="11"/>
      <c r="M35" s="82"/>
      <c r="N35" s="11"/>
      <c r="O35" s="10"/>
      <c r="P35" s="10"/>
      <c r="Q35" s="22"/>
      <c r="R35" s="65"/>
      <c r="S35" s="16"/>
      <c r="T35" s="24"/>
      <c r="U35" s="15"/>
      <c r="V35" s="15"/>
      <c r="W35" s="302"/>
      <c r="X35" s="59"/>
      <c r="Y35" s="279" t="s">
        <v>64</v>
      </c>
      <c r="Z35" s="28"/>
      <c r="AA35" s="29"/>
      <c r="AB35" s="125"/>
      <c r="AC35" s="299"/>
      <c r="AD35" s="301"/>
    </row>
    <row r="36" spans="1:30" ht="7.5" customHeight="1">
      <c r="A36" s="125"/>
      <c r="B36" s="40"/>
      <c r="C36" s="27"/>
      <c r="D36" s="26"/>
      <c r="E36" s="10"/>
      <c r="F36" s="288"/>
      <c r="G36" s="296" t="s">
        <v>19</v>
      </c>
      <c r="H36" s="89"/>
      <c r="I36" s="12"/>
      <c r="J36" s="11"/>
      <c r="K36" s="31"/>
      <c r="L36" s="11"/>
      <c r="M36" s="82"/>
      <c r="N36" s="11"/>
      <c r="O36" s="10"/>
      <c r="P36" s="10"/>
      <c r="Q36" s="22"/>
      <c r="R36" s="65"/>
      <c r="S36" s="16"/>
      <c r="T36" s="33"/>
      <c r="U36" s="16"/>
      <c r="V36" s="17"/>
      <c r="W36" s="64"/>
      <c r="X36" s="295" t="s">
        <v>18</v>
      </c>
      <c r="Y36" s="280"/>
      <c r="Z36" s="28"/>
      <c r="AA36" s="29"/>
      <c r="AB36" s="125"/>
      <c r="AC36" s="40"/>
      <c r="AD36" s="8"/>
    </row>
    <row r="37" spans="1:30" ht="7.5" customHeight="1">
      <c r="A37" s="297">
        <v>8</v>
      </c>
      <c r="B37" s="299" t="s">
        <v>92</v>
      </c>
      <c r="C37" s="300" t="str">
        <f>IF(B37="","",VLOOKUP(B37,'資料'!B2:C49,2,0))</f>
        <v>秋田</v>
      </c>
      <c r="D37" s="27"/>
      <c r="E37" s="11"/>
      <c r="F37" s="22"/>
      <c r="G37" s="296"/>
      <c r="H37" s="88"/>
      <c r="I37" s="31"/>
      <c r="J37" s="303"/>
      <c r="K37" s="31"/>
      <c r="L37" s="11"/>
      <c r="M37" s="82"/>
      <c r="N37" s="11"/>
      <c r="O37" s="10"/>
      <c r="P37" s="10"/>
      <c r="Q37" s="22"/>
      <c r="R37" s="65"/>
      <c r="S37" s="16"/>
      <c r="T37" s="33"/>
      <c r="U37" s="298"/>
      <c r="V37" s="32"/>
      <c r="W37" s="61"/>
      <c r="X37" s="295"/>
      <c r="Y37" s="15"/>
      <c r="Z37" s="15"/>
      <c r="AA37" s="15"/>
      <c r="AB37" s="297">
        <v>32</v>
      </c>
      <c r="AC37" s="299" t="s">
        <v>112</v>
      </c>
      <c r="AD37" s="300" t="str">
        <f>IF(AC37="","",VLOOKUP(AC37,'資料'!B2:C49,2,0))</f>
        <v>山梨</v>
      </c>
    </row>
    <row r="38" spans="1:30" ht="7.5" customHeight="1">
      <c r="A38" s="297"/>
      <c r="B38" s="299"/>
      <c r="C38" s="301"/>
      <c r="D38" s="19"/>
      <c r="E38" s="21"/>
      <c r="F38" s="303"/>
      <c r="G38" s="82"/>
      <c r="H38" s="281"/>
      <c r="I38" s="31"/>
      <c r="J38" s="303"/>
      <c r="K38" s="31"/>
      <c r="L38" s="11"/>
      <c r="M38" s="82"/>
      <c r="N38" s="11"/>
      <c r="O38" s="301"/>
      <c r="P38" s="301"/>
      <c r="Q38" s="22"/>
      <c r="R38" s="65"/>
      <c r="S38" s="16"/>
      <c r="T38" s="33"/>
      <c r="U38" s="298"/>
      <c r="V38" s="33"/>
      <c r="W38" s="302"/>
      <c r="X38" s="65"/>
      <c r="Y38" s="298"/>
      <c r="Z38" s="34"/>
      <c r="AA38" s="35"/>
      <c r="AB38" s="297"/>
      <c r="AC38" s="299"/>
      <c r="AD38" s="301"/>
    </row>
    <row r="39" spans="1:30" ht="7.5" customHeight="1">
      <c r="A39" s="125"/>
      <c r="B39" s="299"/>
      <c r="C39" s="301"/>
      <c r="D39" s="291" t="s">
        <v>40</v>
      </c>
      <c r="E39" s="304" t="s">
        <v>9</v>
      </c>
      <c r="F39" s="305"/>
      <c r="G39" s="83"/>
      <c r="H39" s="281"/>
      <c r="I39" s="31"/>
      <c r="J39" s="11"/>
      <c r="K39" s="31"/>
      <c r="L39" s="11"/>
      <c r="M39" s="82"/>
      <c r="N39" s="11"/>
      <c r="O39" s="301"/>
      <c r="P39" s="301"/>
      <c r="Q39" s="22"/>
      <c r="R39" s="65"/>
      <c r="S39" s="16"/>
      <c r="T39" s="33"/>
      <c r="U39" s="15"/>
      <c r="V39" s="24"/>
      <c r="W39" s="302"/>
      <c r="X39" s="66"/>
      <c r="Y39" s="306"/>
      <c r="Z39" s="307" t="s">
        <v>8</v>
      </c>
      <c r="AA39" s="293" t="s">
        <v>48</v>
      </c>
      <c r="AB39" s="125"/>
      <c r="AC39" s="299"/>
      <c r="AD39" s="301"/>
    </row>
    <row r="40" spans="1:30" ht="7.5" customHeight="1">
      <c r="A40" s="125"/>
      <c r="B40" s="9"/>
      <c r="C40" s="27"/>
      <c r="D40" s="292"/>
      <c r="E40" s="304"/>
      <c r="F40" s="308"/>
      <c r="G40" s="92"/>
      <c r="H40" s="88"/>
      <c r="I40" s="31"/>
      <c r="J40" s="11"/>
      <c r="K40" s="31"/>
      <c r="L40" s="11"/>
      <c r="M40" s="82"/>
      <c r="N40" s="11"/>
      <c r="O40" s="301"/>
      <c r="P40" s="301"/>
      <c r="Q40" s="22"/>
      <c r="R40" s="65"/>
      <c r="S40" s="16"/>
      <c r="T40" s="33"/>
      <c r="U40" s="15"/>
      <c r="V40" s="24"/>
      <c r="W40" s="67"/>
      <c r="X40" s="68"/>
      <c r="Y40" s="298"/>
      <c r="Z40" s="307"/>
      <c r="AA40" s="294"/>
      <c r="AB40" s="125"/>
      <c r="AC40" s="9"/>
      <c r="AD40" s="8"/>
    </row>
    <row r="41" spans="1:30" ht="7.5" customHeight="1">
      <c r="A41" s="297">
        <v>9</v>
      </c>
      <c r="B41" s="299" t="s">
        <v>135</v>
      </c>
      <c r="C41" s="300" t="str">
        <f>IF(B41="","",VLOOKUP(B41,'資料'!B2:C49,2,0))</f>
        <v>京都</v>
      </c>
      <c r="D41" s="38"/>
      <c r="E41" s="36"/>
      <c r="F41" s="309"/>
      <c r="G41" s="70"/>
      <c r="H41" s="88"/>
      <c r="I41" s="31"/>
      <c r="J41" s="11"/>
      <c r="K41" s="31"/>
      <c r="L41" s="11"/>
      <c r="M41" s="82"/>
      <c r="N41" s="11"/>
      <c r="O41" s="301"/>
      <c r="P41" s="301"/>
      <c r="Q41" s="22"/>
      <c r="R41" s="65"/>
      <c r="S41" s="16"/>
      <c r="T41" s="33"/>
      <c r="U41" s="16"/>
      <c r="V41" s="33"/>
      <c r="W41" s="276" t="s">
        <v>75</v>
      </c>
      <c r="X41" s="68"/>
      <c r="Y41" s="298"/>
      <c r="Z41" s="39"/>
      <c r="AA41" s="18"/>
      <c r="AB41" s="297">
        <v>33</v>
      </c>
      <c r="AC41" s="299" t="s">
        <v>122</v>
      </c>
      <c r="AD41" s="300" t="str">
        <f>IF(AC41="","",VLOOKUP(AC41,'資料'!B2:C49,2,0))</f>
        <v>長野</v>
      </c>
    </row>
    <row r="42" spans="1:30" ht="7.5" customHeight="1">
      <c r="A42" s="297"/>
      <c r="B42" s="299"/>
      <c r="C42" s="301"/>
      <c r="D42" s="27"/>
      <c r="E42" s="11"/>
      <c r="F42" s="11"/>
      <c r="G42" s="70"/>
      <c r="H42" s="88"/>
      <c r="I42" s="31"/>
      <c r="J42" s="11"/>
      <c r="K42" s="31"/>
      <c r="L42" s="303"/>
      <c r="M42" s="82"/>
      <c r="N42" s="11"/>
      <c r="O42" s="301"/>
      <c r="P42" s="301"/>
      <c r="Q42" s="22"/>
      <c r="R42" s="65"/>
      <c r="S42" s="298"/>
      <c r="T42" s="33"/>
      <c r="U42" s="16"/>
      <c r="V42" s="33"/>
      <c r="W42" s="277"/>
      <c r="X42" s="69"/>
      <c r="Y42" s="15"/>
      <c r="Z42" s="15"/>
      <c r="AA42" s="15"/>
      <c r="AB42" s="297"/>
      <c r="AC42" s="299"/>
      <c r="AD42" s="301"/>
    </row>
    <row r="43" spans="1:30" ht="7.5" customHeight="1">
      <c r="A43" s="125"/>
      <c r="B43" s="299"/>
      <c r="C43" s="301"/>
      <c r="D43" s="26"/>
      <c r="E43" s="11"/>
      <c r="F43" s="10"/>
      <c r="G43" s="91"/>
      <c r="H43" s="79"/>
      <c r="I43" s="304" t="s">
        <v>16</v>
      </c>
      <c r="J43" s="12"/>
      <c r="K43" s="36"/>
      <c r="L43" s="303"/>
      <c r="M43" s="82"/>
      <c r="N43" s="11"/>
      <c r="O43" s="301"/>
      <c r="P43" s="301"/>
      <c r="Q43" s="22"/>
      <c r="R43" s="65"/>
      <c r="S43" s="298"/>
      <c r="T43" s="37"/>
      <c r="U43" s="36"/>
      <c r="V43" s="307" t="s">
        <v>17</v>
      </c>
      <c r="W43" s="70"/>
      <c r="X43" s="71"/>
      <c r="Y43" s="28"/>
      <c r="Z43" s="15"/>
      <c r="AA43" s="29"/>
      <c r="AB43" s="125"/>
      <c r="AC43" s="299"/>
      <c r="AD43" s="301"/>
    </row>
    <row r="44" spans="1:30" ht="7.5" customHeight="1">
      <c r="A44" s="125"/>
      <c r="B44" s="9"/>
      <c r="C44" s="27"/>
      <c r="D44" s="26"/>
      <c r="E44" s="11"/>
      <c r="F44" s="10"/>
      <c r="G44" s="91"/>
      <c r="H44" s="287" t="s">
        <v>71</v>
      </c>
      <c r="I44" s="304"/>
      <c r="J44" s="11"/>
      <c r="K44" s="11"/>
      <c r="L44" s="11"/>
      <c r="M44" s="82"/>
      <c r="N44" s="11"/>
      <c r="O44" s="301"/>
      <c r="P44" s="301"/>
      <c r="Q44" s="22"/>
      <c r="R44" s="65"/>
      <c r="S44" s="16"/>
      <c r="T44" s="23"/>
      <c r="U44" s="21"/>
      <c r="V44" s="307"/>
      <c r="W44" s="70"/>
      <c r="X44" s="71"/>
      <c r="Y44" s="28"/>
      <c r="Z44" s="15"/>
      <c r="AA44" s="29"/>
      <c r="AB44" s="125"/>
      <c r="AC44" s="9"/>
      <c r="AD44" s="8"/>
    </row>
    <row r="45" spans="1:30" ht="7.5" customHeight="1">
      <c r="A45" s="297">
        <v>10</v>
      </c>
      <c r="B45" s="299" t="s">
        <v>105</v>
      </c>
      <c r="C45" s="300" t="str">
        <f>IF(B45="","",VLOOKUP(B45,'資料'!B2:C49,2,0))</f>
        <v>千葉</v>
      </c>
      <c r="D45" s="27"/>
      <c r="E45" s="11"/>
      <c r="F45" s="11"/>
      <c r="G45" s="70"/>
      <c r="H45" s="290"/>
      <c r="I45" s="31"/>
      <c r="J45" s="11"/>
      <c r="K45" s="11"/>
      <c r="L45" s="11"/>
      <c r="M45" s="82"/>
      <c r="N45" s="11"/>
      <c r="O45" s="301"/>
      <c r="P45" s="301"/>
      <c r="Q45" s="22"/>
      <c r="R45" s="65"/>
      <c r="S45" s="16"/>
      <c r="T45" s="23"/>
      <c r="U45" s="15"/>
      <c r="V45" s="24"/>
      <c r="W45" s="67"/>
      <c r="X45" s="69"/>
      <c r="Y45" s="15"/>
      <c r="Z45" s="15"/>
      <c r="AA45" s="15"/>
      <c r="AB45" s="297">
        <v>34</v>
      </c>
      <c r="AC45" s="299" t="s">
        <v>133</v>
      </c>
      <c r="AD45" s="300" t="str">
        <f>IF(AC45="","",VLOOKUP(AC45,'資料'!B2:C49,2,0))</f>
        <v>滋賀</v>
      </c>
    </row>
    <row r="46" spans="1:30" ht="7.5" customHeight="1">
      <c r="A46" s="297"/>
      <c r="B46" s="299"/>
      <c r="C46" s="301"/>
      <c r="D46" s="19"/>
      <c r="E46" s="21"/>
      <c r="F46" s="303"/>
      <c r="G46" s="70"/>
      <c r="H46" s="88"/>
      <c r="I46" s="31"/>
      <c r="J46" s="11"/>
      <c r="K46" s="11"/>
      <c r="L46" s="11"/>
      <c r="M46" s="82"/>
      <c r="N46" s="11"/>
      <c r="O46" s="301"/>
      <c r="P46" s="301"/>
      <c r="Q46" s="22"/>
      <c r="R46" s="65"/>
      <c r="S46" s="16"/>
      <c r="T46" s="15"/>
      <c r="U46" s="16"/>
      <c r="V46" s="33"/>
      <c r="W46" s="61"/>
      <c r="X46" s="68"/>
      <c r="Y46" s="298"/>
      <c r="Z46" s="34"/>
      <c r="AA46" s="35"/>
      <c r="AB46" s="297"/>
      <c r="AC46" s="299"/>
      <c r="AD46" s="301"/>
    </row>
    <row r="47" spans="1:30" ht="7.5" customHeight="1">
      <c r="A47" s="125"/>
      <c r="B47" s="299"/>
      <c r="C47" s="301"/>
      <c r="D47" s="291" t="s">
        <v>41</v>
      </c>
      <c r="E47" s="304" t="s">
        <v>12</v>
      </c>
      <c r="F47" s="305"/>
      <c r="G47" s="87"/>
      <c r="H47" s="88"/>
      <c r="I47" s="31"/>
      <c r="J47" s="11"/>
      <c r="K47" s="11"/>
      <c r="L47" s="11"/>
      <c r="M47" s="82"/>
      <c r="N47" s="11"/>
      <c r="O47" s="301"/>
      <c r="P47" s="301"/>
      <c r="Q47" s="22"/>
      <c r="R47" s="65"/>
      <c r="S47" s="16"/>
      <c r="T47" s="15"/>
      <c r="U47" s="16"/>
      <c r="V47" s="33"/>
      <c r="W47" s="61"/>
      <c r="X47" s="69"/>
      <c r="Y47" s="306"/>
      <c r="Z47" s="307" t="s">
        <v>13</v>
      </c>
      <c r="AA47" s="293" t="s">
        <v>49</v>
      </c>
      <c r="AB47" s="125"/>
      <c r="AC47" s="299"/>
      <c r="AD47" s="301"/>
    </row>
    <row r="48" spans="1:30" ht="7.5" customHeight="1">
      <c r="A48" s="125"/>
      <c r="B48" s="40"/>
      <c r="C48" s="27"/>
      <c r="D48" s="292"/>
      <c r="E48" s="304"/>
      <c r="F48" s="308"/>
      <c r="G48" s="81"/>
      <c r="H48" s="281"/>
      <c r="I48" s="44"/>
      <c r="J48" s="11"/>
      <c r="K48" s="11"/>
      <c r="L48" s="11"/>
      <c r="M48" s="82"/>
      <c r="N48" s="11"/>
      <c r="O48" s="301"/>
      <c r="P48" s="301"/>
      <c r="Q48" s="22"/>
      <c r="R48" s="65"/>
      <c r="S48" s="16"/>
      <c r="T48" s="23"/>
      <c r="U48" s="16"/>
      <c r="V48" s="33"/>
      <c r="W48" s="302"/>
      <c r="X48" s="72"/>
      <c r="Y48" s="298"/>
      <c r="Z48" s="307"/>
      <c r="AA48" s="294"/>
      <c r="AB48" s="125"/>
      <c r="AC48" s="40"/>
      <c r="AD48" s="8"/>
    </row>
    <row r="49" spans="1:30" ht="7.5" customHeight="1">
      <c r="A49" s="297">
        <v>11</v>
      </c>
      <c r="B49" s="299" t="s">
        <v>116</v>
      </c>
      <c r="C49" s="300" t="str">
        <f>IF(B49="","",VLOOKUP(B49,'資料'!B2:C49,2,0))</f>
        <v>石川</v>
      </c>
      <c r="D49" s="38"/>
      <c r="E49" s="36"/>
      <c r="F49" s="309"/>
      <c r="G49" s="60"/>
      <c r="H49" s="281"/>
      <c r="I49" s="44"/>
      <c r="J49" s="303"/>
      <c r="K49" s="11"/>
      <c r="L49" s="11"/>
      <c r="M49" s="82"/>
      <c r="N49" s="11"/>
      <c r="O49" s="301"/>
      <c r="P49" s="301"/>
      <c r="Q49" s="22"/>
      <c r="R49" s="65"/>
      <c r="S49" s="16"/>
      <c r="T49" s="23"/>
      <c r="U49" s="298"/>
      <c r="V49" s="33"/>
      <c r="W49" s="302"/>
      <c r="X49" s="59"/>
      <c r="Y49" s="298"/>
      <c r="Z49" s="39"/>
      <c r="AA49" s="18"/>
      <c r="AB49" s="297">
        <v>35</v>
      </c>
      <c r="AC49" s="299" t="s">
        <v>111</v>
      </c>
      <c r="AD49" s="300" t="str">
        <f>IF(AC49="","",VLOOKUP(AC49,'資料'!B2:C49,2,0))</f>
        <v>神奈川</v>
      </c>
    </row>
    <row r="50" spans="1:30" ht="7.5" customHeight="1">
      <c r="A50" s="297"/>
      <c r="B50" s="299"/>
      <c r="C50" s="301"/>
      <c r="D50" s="27"/>
      <c r="E50" s="11"/>
      <c r="F50" s="11"/>
      <c r="G50" s="296" t="s">
        <v>30</v>
      </c>
      <c r="H50" s="89"/>
      <c r="I50" s="31"/>
      <c r="J50" s="303"/>
      <c r="K50" s="14"/>
      <c r="L50" s="11"/>
      <c r="M50" s="82"/>
      <c r="N50" s="11"/>
      <c r="O50" s="301"/>
      <c r="P50" s="301"/>
      <c r="Q50" s="22"/>
      <c r="R50" s="65"/>
      <c r="S50" s="16"/>
      <c r="T50" s="23"/>
      <c r="U50" s="298"/>
      <c r="V50" s="24"/>
      <c r="W50" s="64"/>
      <c r="X50" s="295" t="s">
        <v>31</v>
      </c>
      <c r="Y50" s="15"/>
      <c r="Z50" s="15"/>
      <c r="AA50" s="15"/>
      <c r="AB50" s="297"/>
      <c r="AC50" s="299"/>
      <c r="AD50" s="301"/>
    </row>
    <row r="51" spans="1:30" ht="7.5" customHeight="1">
      <c r="A51" s="125"/>
      <c r="B51" s="299"/>
      <c r="C51" s="301"/>
      <c r="D51" s="26"/>
      <c r="E51" s="10"/>
      <c r="F51" s="287" t="s">
        <v>57</v>
      </c>
      <c r="G51" s="296"/>
      <c r="H51" s="88"/>
      <c r="I51" s="20"/>
      <c r="J51" s="14"/>
      <c r="K51" s="14"/>
      <c r="L51" s="11"/>
      <c r="M51" s="82"/>
      <c r="N51" s="11"/>
      <c r="O51" s="301"/>
      <c r="P51" s="301"/>
      <c r="Q51" s="22"/>
      <c r="R51" s="65"/>
      <c r="S51" s="16"/>
      <c r="T51" s="23"/>
      <c r="U51" s="15"/>
      <c r="V51" s="35"/>
      <c r="W51" s="61"/>
      <c r="X51" s="295"/>
      <c r="Y51" s="279" t="s">
        <v>65</v>
      </c>
      <c r="Z51" s="28"/>
      <c r="AA51" s="29"/>
      <c r="AB51" s="125"/>
      <c r="AC51" s="299"/>
      <c r="AD51" s="301"/>
    </row>
    <row r="52" spans="1:30" ht="7.5" customHeight="1">
      <c r="A52" s="125"/>
      <c r="B52" s="9"/>
      <c r="C52" s="27"/>
      <c r="D52" s="26"/>
      <c r="E52" s="10"/>
      <c r="F52" s="288"/>
      <c r="G52" s="82"/>
      <c r="H52" s="281"/>
      <c r="I52" s="11"/>
      <c r="J52" s="11"/>
      <c r="K52" s="11"/>
      <c r="L52" s="11"/>
      <c r="M52" s="82"/>
      <c r="N52" s="11"/>
      <c r="O52" s="301"/>
      <c r="P52" s="301"/>
      <c r="Q52" s="22"/>
      <c r="R52" s="65"/>
      <c r="S52" s="16"/>
      <c r="T52" s="23"/>
      <c r="U52" s="16"/>
      <c r="V52" s="16"/>
      <c r="W52" s="302"/>
      <c r="X52" s="65"/>
      <c r="Y52" s="280"/>
      <c r="Z52" s="28"/>
      <c r="AA52" s="29"/>
      <c r="AB52" s="125"/>
      <c r="AC52" s="9"/>
      <c r="AD52" s="8"/>
    </row>
    <row r="53" spans="1:30" ht="7.5" customHeight="1">
      <c r="A53" s="297">
        <v>12</v>
      </c>
      <c r="B53" s="299" t="s">
        <v>130</v>
      </c>
      <c r="C53" s="300" t="str">
        <f>IF(B53="","",VLOOKUP(B53,'資料'!B22:C49,2,0))</f>
        <v>愛知</v>
      </c>
      <c r="D53" s="38"/>
      <c r="E53" s="12"/>
      <c r="F53" s="12"/>
      <c r="G53" s="83"/>
      <c r="H53" s="281"/>
      <c r="I53" s="11"/>
      <c r="J53" s="11"/>
      <c r="K53" s="11"/>
      <c r="L53" s="11"/>
      <c r="M53" s="82"/>
      <c r="N53" s="11"/>
      <c r="O53" s="28"/>
      <c r="P53" s="28"/>
      <c r="Q53" s="22"/>
      <c r="R53" s="65"/>
      <c r="S53" s="16"/>
      <c r="T53" s="23"/>
      <c r="U53" s="16"/>
      <c r="V53" s="16"/>
      <c r="W53" s="302"/>
      <c r="X53" s="66"/>
      <c r="Y53" s="15"/>
      <c r="Z53" s="15"/>
      <c r="AA53" s="15"/>
      <c r="AB53" s="297">
        <v>36</v>
      </c>
      <c r="AC53" s="299" t="s">
        <v>152</v>
      </c>
      <c r="AD53" s="300" t="str">
        <f>IF(AC53="","",VLOOKUP(AC53,'資料'!B22:C49,2,0))</f>
        <v>香川</v>
      </c>
    </row>
    <row r="54" spans="1:30" ht="7.5" customHeight="1">
      <c r="A54" s="297"/>
      <c r="B54" s="299"/>
      <c r="C54" s="301"/>
      <c r="D54" s="10"/>
      <c r="E54" s="11"/>
      <c r="F54" s="11"/>
      <c r="G54" s="70"/>
      <c r="H54" s="94"/>
      <c r="I54" s="14"/>
      <c r="J54" s="11"/>
      <c r="K54" s="11"/>
      <c r="L54" s="11"/>
      <c r="M54" s="82"/>
      <c r="N54" s="307"/>
      <c r="O54" s="304"/>
      <c r="P54" s="307"/>
      <c r="Q54" s="304"/>
      <c r="R54" s="65"/>
      <c r="S54" s="16"/>
      <c r="T54" s="23"/>
      <c r="U54" s="16"/>
      <c r="V54" s="16"/>
      <c r="W54" s="61"/>
      <c r="X54" s="73"/>
      <c r="Y54" s="43"/>
      <c r="Z54" s="35"/>
      <c r="AA54" s="35"/>
      <c r="AB54" s="297"/>
      <c r="AC54" s="299"/>
      <c r="AD54" s="301"/>
    </row>
    <row r="55" spans="1:30" ht="7.5" customHeight="1">
      <c r="A55" s="125"/>
      <c r="B55" s="299"/>
      <c r="C55" s="301"/>
      <c r="D55" s="26"/>
      <c r="E55" s="11"/>
      <c r="F55" s="11"/>
      <c r="G55" s="70"/>
      <c r="H55" s="88"/>
      <c r="I55" s="11"/>
      <c r="J55" s="10"/>
      <c r="K55" s="10"/>
      <c r="L55" s="284" t="s">
        <v>205</v>
      </c>
      <c r="M55" s="296" t="s">
        <v>2</v>
      </c>
      <c r="N55" s="312"/>
      <c r="O55" s="313"/>
      <c r="P55" s="312"/>
      <c r="Q55" s="313"/>
      <c r="R55" s="295" t="s">
        <v>14</v>
      </c>
      <c r="S55" s="285" t="s">
        <v>206</v>
      </c>
      <c r="T55" s="45"/>
      <c r="U55" s="16"/>
      <c r="V55" s="16"/>
      <c r="W55" s="61"/>
      <c r="X55" s="69"/>
      <c r="Y55" s="15"/>
      <c r="Z55" s="15"/>
      <c r="AA55" s="29"/>
      <c r="AB55" s="125"/>
      <c r="AC55" s="299"/>
      <c r="AD55" s="301"/>
    </row>
    <row r="56" spans="1:30" ht="7.5" customHeight="1">
      <c r="A56" s="125"/>
      <c r="B56" s="9"/>
      <c r="C56" s="27"/>
      <c r="D56" s="26"/>
      <c r="E56" s="11"/>
      <c r="F56" s="11"/>
      <c r="G56" s="70"/>
      <c r="H56" s="88"/>
      <c r="I56" s="11"/>
      <c r="J56" s="10"/>
      <c r="K56" s="10"/>
      <c r="L56" s="284"/>
      <c r="M56" s="296"/>
      <c r="N56" s="11"/>
      <c r="O56" s="314" t="s">
        <v>5</v>
      </c>
      <c r="P56" s="315"/>
      <c r="Q56" s="22"/>
      <c r="R56" s="295"/>
      <c r="S56" s="285"/>
      <c r="T56" s="45"/>
      <c r="U56" s="15"/>
      <c r="V56" s="15"/>
      <c r="W56" s="67"/>
      <c r="X56" s="69"/>
      <c r="Y56" s="15"/>
      <c r="Z56" s="15"/>
      <c r="AA56" s="29"/>
      <c r="AB56" s="125"/>
      <c r="AC56" s="9"/>
      <c r="AD56" s="8"/>
    </row>
    <row r="57" spans="1:30" ht="7.5" customHeight="1">
      <c r="A57" s="297">
        <v>13</v>
      </c>
      <c r="B57" s="299" t="s">
        <v>168</v>
      </c>
      <c r="C57" s="300" t="str">
        <f>IF(B57="","",VLOOKUP(B57,'資料'!B2:C49,2,0))</f>
        <v>富山</v>
      </c>
      <c r="D57" s="38"/>
      <c r="E57" s="12"/>
      <c r="F57" s="12"/>
      <c r="G57" s="87"/>
      <c r="H57" s="88"/>
      <c r="I57" s="11"/>
      <c r="J57" s="13"/>
      <c r="K57" s="11"/>
      <c r="L57" s="11"/>
      <c r="M57" s="82"/>
      <c r="N57" s="11"/>
      <c r="O57" s="316"/>
      <c r="P57" s="316"/>
      <c r="Q57" s="22"/>
      <c r="R57" s="65"/>
      <c r="S57" s="16"/>
      <c r="T57" s="15"/>
      <c r="U57" s="16"/>
      <c r="V57" s="16"/>
      <c r="W57" s="61"/>
      <c r="X57" s="62"/>
      <c r="Y57" s="17"/>
      <c r="Z57" s="18"/>
      <c r="AA57" s="18"/>
      <c r="AB57" s="297">
        <v>37</v>
      </c>
      <c r="AC57" s="299" t="s">
        <v>160</v>
      </c>
      <c r="AD57" s="300" t="str">
        <f>IF(AC57="","",VLOOKUP(AC57,'資料'!B2:C49,2,0))</f>
        <v>富山</v>
      </c>
    </row>
    <row r="58" spans="1:30" ht="7.5" customHeight="1">
      <c r="A58" s="297"/>
      <c r="B58" s="299"/>
      <c r="C58" s="301"/>
      <c r="D58" s="27"/>
      <c r="E58" s="13"/>
      <c r="F58" s="11"/>
      <c r="G58" s="81"/>
      <c r="H58" s="281"/>
      <c r="I58" s="11"/>
      <c r="J58" s="13"/>
      <c r="K58" s="11"/>
      <c r="L58" s="11"/>
      <c r="M58" s="82"/>
      <c r="N58" s="11"/>
      <c r="O58" s="286" t="s">
        <v>207</v>
      </c>
      <c r="P58" s="286"/>
      <c r="Q58" s="22"/>
      <c r="R58" s="65"/>
      <c r="S58" s="16"/>
      <c r="T58" s="23"/>
      <c r="U58" s="15"/>
      <c r="V58" s="15"/>
      <c r="W58" s="302"/>
      <c r="X58" s="72"/>
      <c r="Y58" s="15"/>
      <c r="Z58" s="15"/>
      <c r="AA58" s="15"/>
      <c r="AB58" s="297"/>
      <c r="AC58" s="299"/>
      <c r="AD58" s="301"/>
    </row>
    <row r="59" spans="1:30" ht="7.5" customHeight="1">
      <c r="A59" s="125"/>
      <c r="B59" s="299"/>
      <c r="C59" s="301"/>
      <c r="D59" s="26"/>
      <c r="E59" s="27"/>
      <c r="F59" s="287" t="s">
        <v>58</v>
      </c>
      <c r="G59" s="60"/>
      <c r="H59" s="281"/>
      <c r="I59" s="11"/>
      <c r="J59" s="13"/>
      <c r="K59" s="11"/>
      <c r="L59" s="11"/>
      <c r="M59" s="82"/>
      <c r="N59" s="11"/>
      <c r="O59" s="286"/>
      <c r="P59" s="286"/>
      <c r="Q59" s="22"/>
      <c r="R59" s="65"/>
      <c r="S59" s="16"/>
      <c r="T59" s="23"/>
      <c r="U59" s="15"/>
      <c r="V59" s="15"/>
      <c r="W59" s="302"/>
      <c r="X59" s="59"/>
      <c r="Y59" s="279" t="s">
        <v>66</v>
      </c>
      <c r="Z59" s="28"/>
      <c r="AA59" s="29"/>
      <c r="AB59" s="125"/>
      <c r="AC59" s="299"/>
      <c r="AD59" s="301"/>
    </row>
    <row r="60" spans="1:30" ht="7.5" customHeight="1">
      <c r="A60" s="125"/>
      <c r="B60" s="9"/>
      <c r="C60" s="27"/>
      <c r="D60" s="26"/>
      <c r="E60" s="27"/>
      <c r="F60" s="288"/>
      <c r="G60" s="296" t="s">
        <v>24</v>
      </c>
      <c r="H60" s="89"/>
      <c r="I60" s="12"/>
      <c r="J60" s="11"/>
      <c r="K60" s="11"/>
      <c r="L60" s="11"/>
      <c r="M60" s="82"/>
      <c r="N60" s="11"/>
      <c r="O60" s="11"/>
      <c r="P60" s="11"/>
      <c r="Q60" s="22"/>
      <c r="R60" s="65"/>
      <c r="S60" s="16"/>
      <c r="T60" s="23"/>
      <c r="U60" s="16"/>
      <c r="V60" s="17"/>
      <c r="W60" s="64"/>
      <c r="X60" s="295" t="s">
        <v>25</v>
      </c>
      <c r="Y60" s="280"/>
      <c r="Z60" s="28"/>
      <c r="AA60" s="29"/>
      <c r="AB60" s="125"/>
      <c r="AC60" s="9"/>
      <c r="AD60" s="8"/>
    </row>
    <row r="61" spans="1:30" ht="7.5" customHeight="1">
      <c r="A61" s="297">
        <v>14</v>
      </c>
      <c r="B61" s="299" t="s">
        <v>208</v>
      </c>
      <c r="C61" s="300" t="str">
        <f>IF(B61="","",VLOOKUP(B61,'資料'!B2:C49,2,0))</f>
        <v>岡山</v>
      </c>
      <c r="D61" s="27"/>
      <c r="E61" s="13"/>
      <c r="F61" s="11"/>
      <c r="G61" s="296"/>
      <c r="H61" s="88"/>
      <c r="I61" s="31"/>
      <c r="J61" s="303"/>
      <c r="K61" s="11"/>
      <c r="L61" s="11"/>
      <c r="M61" s="82"/>
      <c r="N61" s="11"/>
      <c r="O61" s="11"/>
      <c r="P61" s="11"/>
      <c r="Q61" s="22"/>
      <c r="R61" s="65"/>
      <c r="S61" s="16"/>
      <c r="T61" s="23"/>
      <c r="U61" s="298"/>
      <c r="V61" s="32"/>
      <c r="W61" s="61"/>
      <c r="X61" s="295"/>
      <c r="Y61" s="15"/>
      <c r="Z61" s="15"/>
      <c r="AA61" s="15"/>
      <c r="AB61" s="297">
        <v>38</v>
      </c>
      <c r="AC61" s="299" t="s">
        <v>91</v>
      </c>
      <c r="AD61" s="300" t="str">
        <f>IF(AC61="","",VLOOKUP(AC61,'資料'!B2:C49,2,0))</f>
        <v>岩手</v>
      </c>
    </row>
    <row r="62" spans="1:30" ht="7.5" customHeight="1">
      <c r="A62" s="297"/>
      <c r="B62" s="299"/>
      <c r="C62" s="301"/>
      <c r="D62" s="19"/>
      <c r="E62" s="21"/>
      <c r="F62" s="303"/>
      <c r="G62" s="82"/>
      <c r="H62" s="281"/>
      <c r="I62" s="44"/>
      <c r="J62" s="303"/>
      <c r="K62" s="11"/>
      <c r="L62" s="11"/>
      <c r="M62" s="82"/>
      <c r="N62" s="11"/>
      <c r="O62" s="11"/>
      <c r="P62" s="11"/>
      <c r="Q62" s="22"/>
      <c r="R62" s="65"/>
      <c r="S62" s="16"/>
      <c r="T62" s="23"/>
      <c r="U62" s="298"/>
      <c r="V62" s="33"/>
      <c r="W62" s="302"/>
      <c r="X62" s="65"/>
      <c r="Y62" s="298"/>
      <c r="Z62" s="34"/>
      <c r="AA62" s="35"/>
      <c r="AB62" s="297"/>
      <c r="AC62" s="299"/>
      <c r="AD62" s="301"/>
    </row>
    <row r="63" spans="1:30" ht="7.5" customHeight="1">
      <c r="A63" s="125"/>
      <c r="B63" s="299"/>
      <c r="C63" s="301"/>
      <c r="D63" s="291" t="s">
        <v>42</v>
      </c>
      <c r="E63" s="304" t="s">
        <v>15</v>
      </c>
      <c r="F63" s="305"/>
      <c r="G63" s="83"/>
      <c r="H63" s="281"/>
      <c r="I63" s="44"/>
      <c r="J63" s="13"/>
      <c r="K63" s="11"/>
      <c r="L63" s="11"/>
      <c r="M63" s="82"/>
      <c r="N63" s="11"/>
      <c r="O63" s="11"/>
      <c r="P63" s="11"/>
      <c r="Q63" s="22"/>
      <c r="R63" s="65"/>
      <c r="S63" s="16"/>
      <c r="T63" s="23"/>
      <c r="U63" s="15"/>
      <c r="V63" s="24"/>
      <c r="W63" s="302"/>
      <c r="X63" s="66"/>
      <c r="Y63" s="306"/>
      <c r="Z63" s="307" t="s">
        <v>14</v>
      </c>
      <c r="AA63" s="293" t="s">
        <v>50</v>
      </c>
      <c r="AB63" s="125"/>
      <c r="AC63" s="299"/>
      <c r="AD63" s="301"/>
    </row>
    <row r="64" spans="1:30" ht="7.5" customHeight="1">
      <c r="A64" s="125"/>
      <c r="B64" s="9"/>
      <c r="C64" s="27"/>
      <c r="D64" s="292"/>
      <c r="E64" s="304"/>
      <c r="F64" s="308"/>
      <c r="G64" s="92"/>
      <c r="H64" s="88"/>
      <c r="I64" s="31"/>
      <c r="J64" s="13"/>
      <c r="K64" s="11"/>
      <c r="L64" s="11"/>
      <c r="M64" s="82"/>
      <c r="N64" s="11"/>
      <c r="O64" s="11"/>
      <c r="P64" s="11"/>
      <c r="Q64" s="22"/>
      <c r="R64" s="65"/>
      <c r="S64" s="16"/>
      <c r="T64" s="16"/>
      <c r="U64" s="15"/>
      <c r="V64" s="24"/>
      <c r="W64" s="67"/>
      <c r="X64" s="68"/>
      <c r="Y64" s="298"/>
      <c r="Z64" s="307"/>
      <c r="AA64" s="294"/>
      <c r="AB64" s="125"/>
      <c r="AC64" s="9"/>
      <c r="AD64" s="8"/>
    </row>
    <row r="65" spans="1:30" ht="7.5" customHeight="1">
      <c r="A65" s="297">
        <v>15</v>
      </c>
      <c r="B65" s="299" t="s">
        <v>87</v>
      </c>
      <c r="C65" s="300" t="str">
        <f>IF(B65="","",VLOOKUP(B65,'資料'!B2:C49,2,0))</f>
        <v>青森</v>
      </c>
      <c r="D65" s="38"/>
      <c r="E65" s="36"/>
      <c r="F65" s="309"/>
      <c r="G65" s="70"/>
      <c r="H65" s="88"/>
      <c r="I65" s="31"/>
      <c r="J65" s="13"/>
      <c r="K65" s="11"/>
      <c r="L65" s="11"/>
      <c r="M65" s="82"/>
      <c r="N65" s="11"/>
      <c r="O65" s="11"/>
      <c r="P65" s="11"/>
      <c r="Q65" s="22"/>
      <c r="R65" s="65"/>
      <c r="S65" s="16"/>
      <c r="T65" s="16"/>
      <c r="U65" s="16"/>
      <c r="V65" s="33"/>
      <c r="W65" s="61"/>
      <c r="X65" s="68"/>
      <c r="Y65" s="298"/>
      <c r="Z65" s="39"/>
      <c r="AA65" s="18"/>
      <c r="AB65" s="297">
        <v>39</v>
      </c>
      <c r="AC65" s="299" t="s">
        <v>120</v>
      </c>
      <c r="AD65" s="300" t="str">
        <f>IF(AC65="","",VLOOKUP(AC65,'資料'!B2:C49,2,0))</f>
        <v>長野</v>
      </c>
    </row>
    <row r="66" spans="1:30" ht="7.5" customHeight="1">
      <c r="A66" s="297"/>
      <c r="B66" s="299"/>
      <c r="C66" s="301"/>
      <c r="D66" s="27"/>
      <c r="E66" s="13"/>
      <c r="F66" s="11"/>
      <c r="G66" s="70"/>
      <c r="H66" s="289" t="s">
        <v>72</v>
      </c>
      <c r="I66" s="31"/>
      <c r="J66" s="13"/>
      <c r="K66" s="11"/>
      <c r="L66" s="11"/>
      <c r="M66" s="82"/>
      <c r="N66" s="11"/>
      <c r="O66" s="11"/>
      <c r="P66" s="11"/>
      <c r="Q66" s="22"/>
      <c r="R66" s="65"/>
      <c r="S66" s="16"/>
      <c r="T66" s="16"/>
      <c r="U66" s="16"/>
      <c r="V66" s="33"/>
      <c r="W66" s="276" t="s">
        <v>76</v>
      </c>
      <c r="X66" s="69"/>
      <c r="Y66" s="15"/>
      <c r="Z66" s="15"/>
      <c r="AA66" s="15"/>
      <c r="AB66" s="297"/>
      <c r="AC66" s="299"/>
      <c r="AD66" s="301"/>
    </row>
    <row r="67" spans="1:30" ht="7.5" customHeight="1">
      <c r="A67" s="125"/>
      <c r="B67" s="299"/>
      <c r="C67" s="301"/>
      <c r="D67" s="26"/>
      <c r="E67" s="13"/>
      <c r="F67" s="10"/>
      <c r="G67" s="91"/>
      <c r="H67" s="290"/>
      <c r="I67" s="304" t="s">
        <v>14</v>
      </c>
      <c r="J67" s="13"/>
      <c r="K67" s="11"/>
      <c r="L67" s="11"/>
      <c r="M67" s="82"/>
      <c r="N67" s="11"/>
      <c r="O67" s="11"/>
      <c r="P67" s="11"/>
      <c r="Q67" s="22"/>
      <c r="R67" s="65"/>
      <c r="S67" s="16"/>
      <c r="T67" s="17"/>
      <c r="U67" s="36"/>
      <c r="V67" s="307" t="s">
        <v>15</v>
      </c>
      <c r="W67" s="278"/>
      <c r="X67" s="71"/>
      <c r="Y67" s="28"/>
      <c r="Z67" s="15"/>
      <c r="AA67" s="29"/>
      <c r="AB67" s="125"/>
      <c r="AC67" s="299"/>
      <c r="AD67" s="301"/>
    </row>
    <row r="68" spans="1:30" ht="7.5" customHeight="1">
      <c r="A68" s="125"/>
      <c r="B68" s="9"/>
      <c r="C68" s="27"/>
      <c r="D68" s="26"/>
      <c r="E68" s="13"/>
      <c r="F68" s="10"/>
      <c r="G68" s="91"/>
      <c r="H68" s="79"/>
      <c r="I68" s="304"/>
      <c r="J68" s="20"/>
      <c r="K68" s="21"/>
      <c r="L68" s="303"/>
      <c r="M68" s="82"/>
      <c r="N68" s="11"/>
      <c r="O68" s="11"/>
      <c r="P68" s="11"/>
      <c r="Q68" s="22"/>
      <c r="R68" s="63"/>
      <c r="S68" s="298"/>
      <c r="T68" s="33"/>
      <c r="U68" s="21"/>
      <c r="V68" s="307"/>
      <c r="W68" s="70"/>
      <c r="X68" s="71"/>
      <c r="Y68" s="28"/>
      <c r="Z68" s="15"/>
      <c r="AA68" s="29"/>
      <c r="AB68" s="125"/>
      <c r="AC68" s="9"/>
      <c r="AD68" s="8"/>
    </row>
    <row r="69" spans="1:30" ht="7.5" customHeight="1">
      <c r="A69" s="297">
        <v>16</v>
      </c>
      <c r="B69" s="299" t="s">
        <v>103</v>
      </c>
      <c r="C69" s="300" t="str">
        <f>IF(B69="","",VLOOKUP(B69,'資料'!B2:C49,2,0))</f>
        <v>埼玉</v>
      </c>
      <c r="D69" s="27"/>
      <c r="E69" s="13"/>
      <c r="F69" s="11"/>
      <c r="G69" s="70"/>
      <c r="H69" s="88"/>
      <c r="I69" s="31"/>
      <c r="J69" s="11"/>
      <c r="K69" s="31"/>
      <c r="L69" s="303"/>
      <c r="M69" s="82"/>
      <c r="N69" s="11"/>
      <c r="O69" s="11"/>
      <c r="P69" s="11"/>
      <c r="Q69" s="22"/>
      <c r="R69" s="63"/>
      <c r="S69" s="298"/>
      <c r="T69" s="33"/>
      <c r="U69" s="15"/>
      <c r="V69" s="24"/>
      <c r="W69" s="67"/>
      <c r="X69" s="69"/>
      <c r="Y69" s="15"/>
      <c r="Z69" s="15"/>
      <c r="AA69" s="15"/>
      <c r="AB69" s="297">
        <v>40</v>
      </c>
      <c r="AC69" s="299" t="s">
        <v>145</v>
      </c>
      <c r="AD69" s="300" t="str">
        <f>IF(AC69="","",VLOOKUP(AC69,'資料'!B2:C49,2,0))</f>
        <v>奈良</v>
      </c>
    </row>
    <row r="70" spans="1:30" ht="7.5" customHeight="1">
      <c r="A70" s="297"/>
      <c r="B70" s="299"/>
      <c r="C70" s="301"/>
      <c r="D70" s="19"/>
      <c r="E70" s="21"/>
      <c r="F70" s="303"/>
      <c r="G70" s="70"/>
      <c r="H70" s="88"/>
      <c r="I70" s="31"/>
      <c r="J70" s="11"/>
      <c r="K70" s="31"/>
      <c r="L70" s="11"/>
      <c r="M70" s="82"/>
      <c r="N70" s="11"/>
      <c r="O70" s="11"/>
      <c r="P70" s="11"/>
      <c r="Q70" s="22"/>
      <c r="R70" s="65"/>
      <c r="S70" s="16"/>
      <c r="T70" s="24"/>
      <c r="U70" s="16"/>
      <c r="V70" s="33"/>
      <c r="W70" s="61"/>
      <c r="X70" s="68"/>
      <c r="Y70" s="298"/>
      <c r="Z70" s="34"/>
      <c r="AA70" s="35"/>
      <c r="AB70" s="297"/>
      <c r="AC70" s="299"/>
      <c r="AD70" s="301"/>
    </row>
    <row r="71" spans="1:30" ht="7.5" customHeight="1">
      <c r="A71" s="125"/>
      <c r="B71" s="299"/>
      <c r="C71" s="301"/>
      <c r="D71" s="291" t="s">
        <v>43</v>
      </c>
      <c r="E71" s="304" t="s">
        <v>11</v>
      </c>
      <c r="F71" s="305"/>
      <c r="G71" s="87"/>
      <c r="H71" s="88"/>
      <c r="I71" s="31"/>
      <c r="J71" s="11"/>
      <c r="K71" s="31"/>
      <c r="L71" s="11"/>
      <c r="M71" s="82"/>
      <c r="N71" s="11"/>
      <c r="O71" s="11"/>
      <c r="P71" s="11"/>
      <c r="Q71" s="22"/>
      <c r="R71" s="65"/>
      <c r="S71" s="16"/>
      <c r="T71" s="24"/>
      <c r="U71" s="16"/>
      <c r="V71" s="33"/>
      <c r="W71" s="61"/>
      <c r="X71" s="69"/>
      <c r="Y71" s="306"/>
      <c r="Z71" s="307" t="s">
        <v>10</v>
      </c>
      <c r="AA71" s="293" t="s">
        <v>51</v>
      </c>
      <c r="AB71" s="125"/>
      <c r="AC71" s="299"/>
      <c r="AD71" s="301"/>
    </row>
    <row r="72" spans="1:30" ht="7.5" customHeight="1">
      <c r="A72" s="125"/>
      <c r="B72" s="9"/>
      <c r="C72" s="27"/>
      <c r="D72" s="292"/>
      <c r="E72" s="304"/>
      <c r="F72" s="308"/>
      <c r="G72" s="81"/>
      <c r="H72" s="281"/>
      <c r="I72" s="31"/>
      <c r="J72" s="11"/>
      <c r="K72" s="31"/>
      <c r="L72" s="11"/>
      <c r="M72" s="82"/>
      <c r="N72" s="11"/>
      <c r="O72" s="11"/>
      <c r="P72" s="11"/>
      <c r="Q72" s="22"/>
      <c r="R72" s="65"/>
      <c r="S72" s="16"/>
      <c r="T72" s="33"/>
      <c r="U72" s="16"/>
      <c r="V72" s="33"/>
      <c r="W72" s="302"/>
      <c r="X72" s="72"/>
      <c r="Y72" s="298"/>
      <c r="Z72" s="307"/>
      <c r="AA72" s="294"/>
      <c r="AB72" s="125"/>
      <c r="AC72" s="9"/>
      <c r="AD72" s="8"/>
    </row>
    <row r="73" spans="1:30" ht="7.5" customHeight="1">
      <c r="A73" s="297">
        <v>17</v>
      </c>
      <c r="B73" s="299" t="s">
        <v>126</v>
      </c>
      <c r="C73" s="300" t="str">
        <f>IF(B73="","",VLOOKUP(B73,'資料'!B2:C49,2,0))</f>
        <v>静岡</v>
      </c>
      <c r="D73" s="38"/>
      <c r="E73" s="36"/>
      <c r="F73" s="309"/>
      <c r="G73" s="60"/>
      <c r="H73" s="281"/>
      <c r="I73" s="31"/>
      <c r="J73" s="303"/>
      <c r="K73" s="31"/>
      <c r="L73" s="11"/>
      <c r="M73" s="82"/>
      <c r="N73" s="11"/>
      <c r="O73" s="11"/>
      <c r="P73" s="11"/>
      <c r="Q73" s="22"/>
      <c r="R73" s="65"/>
      <c r="S73" s="16"/>
      <c r="T73" s="33"/>
      <c r="U73" s="298"/>
      <c r="V73" s="33"/>
      <c r="W73" s="302"/>
      <c r="X73" s="59"/>
      <c r="Y73" s="298"/>
      <c r="Z73" s="39"/>
      <c r="AA73" s="18"/>
      <c r="AB73" s="297">
        <v>41</v>
      </c>
      <c r="AC73" s="299" t="s">
        <v>125</v>
      </c>
      <c r="AD73" s="300" t="str">
        <f>IF(AC73="","",VLOOKUP(AC73,'資料'!B2:C49,2,0))</f>
        <v>岐阜</v>
      </c>
    </row>
    <row r="74" spans="1:30" ht="7.5" customHeight="1">
      <c r="A74" s="297"/>
      <c r="B74" s="299"/>
      <c r="C74" s="301"/>
      <c r="D74" s="27"/>
      <c r="E74" s="13"/>
      <c r="F74" s="11"/>
      <c r="G74" s="296" t="s">
        <v>16</v>
      </c>
      <c r="H74" s="89"/>
      <c r="I74" s="36"/>
      <c r="J74" s="303"/>
      <c r="K74" s="44"/>
      <c r="L74" s="11"/>
      <c r="M74" s="82"/>
      <c r="N74" s="11"/>
      <c r="O74" s="11"/>
      <c r="P74" s="11"/>
      <c r="Q74" s="22"/>
      <c r="R74" s="65"/>
      <c r="S74" s="16"/>
      <c r="T74" s="33"/>
      <c r="U74" s="298"/>
      <c r="V74" s="24"/>
      <c r="W74" s="64"/>
      <c r="X74" s="295" t="s">
        <v>17</v>
      </c>
      <c r="Y74" s="15"/>
      <c r="Z74" s="15"/>
      <c r="AA74" s="15"/>
      <c r="AB74" s="297"/>
      <c r="AC74" s="299"/>
      <c r="AD74" s="301"/>
    </row>
    <row r="75" spans="1:30" ht="7.5" customHeight="1">
      <c r="A75" s="125"/>
      <c r="B75" s="299"/>
      <c r="C75" s="301"/>
      <c r="D75" s="26"/>
      <c r="E75" s="27"/>
      <c r="F75" s="287" t="s">
        <v>59</v>
      </c>
      <c r="G75" s="296"/>
      <c r="H75" s="88"/>
      <c r="I75" s="11"/>
      <c r="J75" s="14"/>
      <c r="K75" s="44"/>
      <c r="L75" s="11"/>
      <c r="M75" s="82"/>
      <c r="N75" s="11"/>
      <c r="O75" s="11"/>
      <c r="P75" s="11"/>
      <c r="Q75" s="22"/>
      <c r="R75" s="65"/>
      <c r="S75" s="16"/>
      <c r="T75" s="33"/>
      <c r="U75" s="15"/>
      <c r="V75" s="35"/>
      <c r="W75" s="61"/>
      <c r="X75" s="295"/>
      <c r="Y75" s="279" t="s">
        <v>67</v>
      </c>
      <c r="Z75" s="28"/>
      <c r="AA75" s="29"/>
      <c r="AB75" s="125"/>
      <c r="AC75" s="299"/>
      <c r="AD75" s="301"/>
    </row>
    <row r="76" spans="1:30" ht="7.5" customHeight="1">
      <c r="A76" s="125"/>
      <c r="B76" s="40"/>
      <c r="C76" s="27"/>
      <c r="D76" s="26"/>
      <c r="E76" s="27"/>
      <c r="F76" s="288"/>
      <c r="G76" s="82"/>
      <c r="H76" s="281"/>
      <c r="I76" s="11"/>
      <c r="J76" s="11"/>
      <c r="K76" s="31"/>
      <c r="L76" s="11"/>
      <c r="M76" s="82"/>
      <c r="N76" s="11"/>
      <c r="O76" s="11"/>
      <c r="P76" s="11"/>
      <c r="Q76" s="22"/>
      <c r="R76" s="65"/>
      <c r="S76" s="16"/>
      <c r="T76" s="33"/>
      <c r="U76" s="16"/>
      <c r="V76" s="16"/>
      <c r="W76" s="302"/>
      <c r="X76" s="65"/>
      <c r="Y76" s="280"/>
      <c r="Z76" s="28"/>
      <c r="AA76" s="29"/>
      <c r="AB76" s="125"/>
      <c r="AC76" s="40"/>
      <c r="AD76" s="8"/>
    </row>
    <row r="77" spans="1:30" ht="7.5" customHeight="1">
      <c r="A77" s="297">
        <v>18</v>
      </c>
      <c r="B77" s="299" t="s">
        <v>143</v>
      </c>
      <c r="C77" s="300" t="str">
        <f>IF(B77="","",VLOOKUP(B77,'資料'!B2:C49,2,0))</f>
        <v>奈良</v>
      </c>
      <c r="D77" s="27"/>
      <c r="E77" s="13"/>
      <c r="F77" s="11"/>
      <c r="G77" s="83"/>
      <c r="H77" s="281"/>
      <c r="I77" s="11"/>
      <c r="J77" s="11"/>
      <c r="K77" s="31"/>
      <c r="L77" s="11"/>
      <c r="M77" s="82"/>
      <c r="N77" s="11"/>
      <c r="O77" s="11"/>
      <c r="P77" s="11"/>
      <c r="Q77" s="22"/>
      <c r="R77" s="65"/>
      <c r="S77" s="16"/>
      <c r="T77" s="33"/>
      <c r="U77" s="16"/>
      <c r="V77" s="16"/>
      <c r="W77" s="302"/>
      <c r="X77" s="66"/>
      <c r="Y77" s="15"/>
      <c r="Z77" s="15"/>
      <c r="AA77" s="15"/>
      <c r="AB77" s="297">
        <v>42</v>
      </c>
      <c r="AC77" s="299" t="s">
        <v>98</v>
      </c>
      <c r="AD77" s="300" t="str">
        <f>IF(AC77="","",VLOOKUP(AC77,'資料'!B2:C49,2,0))</f>
        <v>栃木</v>
      </c>
    </row>
    <row r="78" spans="1:30" ht="7.5" customHeight="1">
      <c r="A78" s="297"/>
      <c r="B78" s="299"/>
      <c r="C78" s="301"/>
      <c r="D78" s="19"/>
      <c r="E78" s="20"/>
      <c r="F78" s="20"/>
      <c r="G78" s="92"/>
      <c r="H78" s="88"/>
      <c r="I78" s="11"/>
      <c r="J78" s="11"/>
      <c r="K78" s="31"/>
      <c r="L78" s="11"/>
      <c r="M78" s="82"/>
      <c r="N78" s="303"/>
      <c r="O78" s="11"/>
      <c r="P78" s="11"/>
      <c r="Q78" s="298"/>
      <c r="R78" s="65"/>
      <c r="S78" s="16"/>
      <c r="T78" s="33"/>
      <c r="U78" s="16"/>
      <c r="V78" s="16"/>
      <c r="W78" s="61"/>
      <c r="X78" s="73"/>
      <c r="Y78" s="43"/>
      <c r="Z78" s="35"/>
      <c r="AA78" s="35"/>
      <c r="AB78" s="297"/>
      <c r="AC78" s="299"/>
      <c r="AD78" s="301"/>
    </row>
    <row r="79" spans="1:30" ht="7.5" customHeight="1">
      <c r="A79" s="125"/>
      <c r="B79" s="299"/>
      <c r="C79" s="301"/>
      <c r="D79" s="26"/>
      <c r="E79" s="13"/>
      <c r="F79" s="11"/>
      <c r="G79" s="70"/>
      <c r="H79" s="93"/>
      <c r="I79" s="10"/>
      <c r="J79" s="282" t="s">
        <v>79</v>
      </c>
      <c r="K79" s="304" t="s">
        <v>6</v>
      </c>
      <c r="L79" s="12"/>
      <c r="M79" s="83"/>
      <c r="N79" s="303"/>
      <c r="O79" s="11"/>
      <c r="P79" s="11"/>
      <c r="Q79" s="298"/>
      <c r="R79" s="66"/>
      <c r="S79" s="16"/>
      <c r="T79" s="307" t="s">
        <v>7</v>
      </c>
      <c r="U79" s="310" t="s">
        <v>81</v>
      </c>
      <c r="V79" s="28"/>
      <c r="W79" s="74"/>
      <c r="X79" s="68"/>
      <c r="Y79" s="16"/>
      <c r="Z79" s="15"/>
      <c r="AA79" s="29"/>
      <c r="AB79" s="125"/>
      <c r="AC79" s="299"/>
      <c r="AD79" s="301"/>
    </row>
    <row r="80" spans="1:30" ht="7.5" customHeight="1">
      <c r="A80" s="125"/>
      <c r="B80" s="9"/>
      <c r="C80" s="27"/>
      <c r="D80" s="26"/>
      <c r="E80" s="13"/>
      <c r="F80" s="11"/>
      <c r="G80" s="70"/>
      <c r="H80" s="93"/>
      <c r="I80" s="10"/>
      <c r="J80" s="283"/>
      <c r="K80" s="304"/>
      <c r="L80" s="11"/>
      <c r="M80" s="70"/>
      <c r="N80" s="11"/>
      <c r="O80" s="11"/>
      <c r="P80" s="11"/>
      <c r="Q80" s="22"/>
      <c r="R80" s="79"/>
      <c r="S80" s="58"/>
      <c r="T80" s="307"/>
      <c r="U80" s="311"/>
      <c r="V80" s="28"/>
      <c r="W80" s="74"/>
      <c r="X80" s="68"/>
      <c r="Y80" s="16"/>
      <c r="Z80" s="15"/>
      <c r="AA80" s="29"/>
      <c r="AB80" s="125"/>
      <c r="AC80" s="9"/>
      <c r="AD80" s="8"/>
    </row>
    <row r="81" spans="1:30" ht="7.5" customHeight="1">
      <c r="A81" s="297">
        <v>19</v>
      </c>
      <c r="B81" s="299" t="s">
        <v>107</v>
      </c>
      <c r="C81" s="300" t="str">
        <f>IF(B81="","",VLOOKUP(B81,'資料'!B2:C49,2,0))</f>
        <v>東京</v>
      </c>
      <c r="D81" s="38"/>
      <c r="E81" s="12"/>
      <c r="F81" s="12"/>
      <c r="G81" s="87"/>
      <c r="H81" s="88"/>
      <c r="I81" s="11"/>
      <c r="J81" s="11"/>
      <c r="K81" s="31"/>
      <c r="L81" s="11"/>
      <c r="M81" s="70"/>
      <c r="N81" s="11"/>
      <c r="O81" s="11"/>
      <c r="P81" s="11"/>
      <c r="Q81" s="22"/>
      <c r="R81" s="79"/>
      <c r="S81" s="16"/>
      <c r="T81" s="24"/>
      <c r="U81" s="16"/>
      <c r="V81" s="16"/>
      <c r="W81" s="61"/>
      <c r="X81" s="76"/>
      <c r="Y81" s="46"/>
      <c r="Z81" s="18"/>
      <c r="AA81" s="18"/>
      <c r="AB81" s="297">
        <v>43</v>
      </c>
      <c r="AC81" s="299" t="s">
        <v>89</v>
      </c>
      <c r="AD81" s="300" t="str">
        <f>IF(AC81="","",VLOOKUP(AC81,'資料'!B2:C49,2,0))</f>
        <v>岩手</v>
      </c>
    </row>
    <row r="82" spans="1:30" ht="7.5" customHeight="1">
      <c r="A82" s="297"/>
      <c r="B82" s="299"/>
      <c r="C82" s="301"/>
      <c r="D82" s="27"/>
      <c r="E82" s="11"/>
      <c r="F82" s="11"/>
      <c r="G82" s="81"/>
      <c r="H82" s="281"/>
      <c r="I82" s="11"/>
      <c r="J82" s="11"/>
      <c r="K82" s="31"/>
      <c r="L82" s="11"/>
      <c r="M82" s="70"/>
      <c r="N82" s="11"/>
      <c r="O82" s="11"/>
      <c r="P82" s="11"/>
      <c r="Q82" s="22"/>
      <c r="R82" s="79"/>
      <c r="S82" s="16"/>
      <c r="T82" s="24"/>
      <c r="U82" s="15"/>
      <c r="V82" s="15"/>
      <c r="W82" s="302"/>
      <c r="X82" s="72"/>
      <c r="Y82" s="15"/>
      <c r="Z82" s="15"/>
      <c r="AA82" s="15"/>
      <c r="AB82" s="297"/>
      <c r="AC82" s="299"/>
      <c r="AD82" s="301"/>
    </row>
    <row r="83" spans="1:30" ht="7.5" customHeight="1">
      <c r="A83" s="125"/>
      <c r="B83" s="299"/>
      <c r="C83" s="301"/>
      <c r="D83" s="26"/>
      <c r="E83" s="10"/>
      <c r="F83" s="287" t="s">
        <v>60</v>
      </c>
      <c r="G83" s="60"/>
      <c r="H83" s="281"/>
      <c r="I83" s="11"/>
      <c r="J83" s="11"/>
      <c r="K83" s="31"/>
      <c r="L83" s="11"/>
      <c r="M83" s="70"/>
      <c r="N83" s="11"/>
      <c r="O83" s="11"/>
      <c r="P83" s="11"/>
      <c r="Q83" s="22"/>
      <c r="R83" s="79"/>
      <c r="S83" s="16"/>
      <c r="T83" s="33"/>
      <c r="U83" s="15"/>
      <c r="V83" s="15"/>
      <c r="W83" s="302"/>
      <c r="X83" s="59"/>
      <c r="Y83" s="279" t="s">
        <v>68</v>
      </c>
      <c r="Z83" s="28"/>
      <c r="AA83" s="29"/>
      <c r="AB83" s="125"/>
      <c r="AC83" s="299"/>
      <c r="AD83" s="301"/>
    </row>
    <row r="84" spans="1:30" ht="7.5" customHeight="1">
      <c r="A84" s="125"/>
      <c r="B84" s="9"/>
      <c r="C84" s="27"/>
      <c r="D84" s="26"/>
      <c r="E84" s="10"/>
      <c r="F84" s="288"/>
      <c r="G84" s="296" t="s">
        <v>20</v>
      </c>
      <c r="H84" s="89"/>
      <c r="I84" s="12"/>
      <c r="J84" s="11"/>
      <c r="K84" s="31"/>
      <c r="L84" s="11"/>
      <c r="M84" s="70"/>
      <c r="N84" s="11"/>
      <c r="O84" s="11"/>
      <c r="P84" s="11"/>
      <c r="Q84" s="22"/>
      <c r="R84" s="79"/>
      <c r="S84" s="16"/>
      <c r="T84" s="33"/>
      <c r="U84" s="16"/>
      <c r="V84" s="17"/>
      <c r="W84" s="64"/>
      <c r="X84" s="295" t="s">
        <v>21</v>
      </c>
      <c r="Y84" s="280"/>
      <c r="Z84" s="28"/>
      <c r="AA84" s="29"/>
      <c r="AB84" s="125"/>
      <c r="AC84" s="9"/>
      <c r="AD84" s="8"/>
    </row>
    <row r="85" spans="1:30" ht="7.5" customHeight="1">
      <c r="A85" s="297">
        <v>20</v>
      </c>
      <c r="B85" s="299" t="s">
        <v>169</v>
      </c>
      <c r="C85" s="300" t="str">
        <f>IF(B85="","",VLOOKUP(B85,'資料'!B2:C49,2,0))</f>
        <v>山形</v>
      </c>
      <c r="D85" s="27"/>
      <c r="E85" s="11"/>
      <c r="F85" s="22"/>
      <c r="G85" s="296"/>
      <c r="H85" s="88"/>
      <c r="I85" s="31"/>
      <c r="J85" s="303"/>
      <c r="K85" s="31"/>
      <c r="L85" s="11"/>
      <c r="M85" s="70"/>
      <c r="N85" s="11"/>
      <c r="O85" s="11"/>
      <c r="P85" s="11"/>
      <c r="Q85" s="22"/>
      <c r="R85" s="79"/>
      <c r="S85" s="16"/>
      <c r="T85" s="33"/>
      <c r="U85" s="298"/>
      <c r="V85" s="32"/>
      <c r="W85" s="61"/>
      <c r="X85" s="295"/>
      <c r="Y85" s="15"/>
      <c r="Z85" s="15"/>
      <c r="AA85" s="15"/>
      <c r="AB85" s="297">
        <v>44</v>
      </c>
      <c r="AC85" s="299" t="s">
        <v>148</v>
      </c>
      <c r="AD85" s="300" t="str">
        <f>IF(AC85="","",VLOOKUP(AC85,'資料'!B2:C49,2,0))</f>
        <v>広島</v>
      </c>
    </row>
    <row r="86" spans="1:30" ht="7.5" customHeight="1">
      <c r="A86" s="297"/>
      <c r="B86" s="299"/>
      <c r="C86" s="301"/>
      <c r="D86" s="19"/>
      <c r="E86" s="21"/>
      <c r="F86" s="303"/>
      <c r="G86" s="82"/>
      <c r="H86" s="281"/>
      <c r="I86" s="44"/>
      <c r="J86" s="303"/>
      <c r="K86" s="31"/>
      <c r="L86" s="11"/>
      <c r="M86" s="70"/>
      <c r="N86" s="11"/>
      <c r="O86" s="11"/>
      <c r="P86" s="11"/>
      <c r="Q86" s="22"/>
      <c r="R86" s="79"/>
      <c r="S86" s="16"/>
      <c r="T86" s="33"/>
      <c r="U86" s="298"/>
      <c r="V86" s="33"/>
      <c r="W86" s="302"/>
      <c r="X86" s="65"/>
      <c r="Y86" s="298"/>
      <c r="Z86" s="34"/>
      <c r="AA86" s="35"/>
      <c r="AB86" s="297"/>
      <c r="AC86" s="299"/>
      <c r="AD86" s="301"/>
    </row>
    <row r="87" spans="1:30" ht="7.5" customHeight="1">
      <c r="A87" s="125"/>
      <c r="B87" s="299"/>
      <c r="C87" s="301"/>
      <c r="D87" s="291" t="s">
        <v>44</v>
      </c>
      <c r="E87" s="304" t="s">
        <v>7</v>
      </c>
      <c r="F87" s="305"/>
      <c r="G87" s="83"/>
      <c r="H87" s="281"/>
      <c r="I87" s="44"/>
      <c r="J87" s="11"/>
      <c r="K87" s="31"/>
      <c r="L87" s="11"/>
      <c r="M87" s="70"/>
      <c r="N87" s="11"/>
      <c r="O87" s="11"/>
      <c r="P87" s="11"/>
      <c r="Q87" s="22"/>
      <c r="R87" s="79"/>
      <c r="S87" s="16"/>
      <c r="T87" s="33"/>
      <c r="U87" s="15"/>
      <c r="V87" s="24"/>
      <c r="W87" s="302"/>
      <c r="X87" s="66"/>
      <c r="Y87" s="306"/>
      <c r="Z87" s="307" t="s">
        <v>6</v>
      </c>
      <c r="AA87" s="293" t="s">
        <v>52</v>
      </c>
      <c r="AB87" s="125"/>
      <c r="AC87" s="299"/>
      <c r="AD87" s="301"/>
    </row>
    <row r="88" spans="1:30" ht="7.5" customHeight="1">
      <c r="A88" s="125"/>
      <c r="B88" s="9"/>
      <c r="C88" s="27"/>
      <c r="D88" s="292"/>
      <c r="E88" s="304"/>
      <c r="F88" s="308"/>
      <c r="G88" s="92"/>
      <c r="H88" s="88"/>
      <c r="I88" s="31"/>
      <c r="J88" s="11"/>
      <c r="K88" s="31"/>
      <c r="L88" s="11"/>
      <c r="M88" s="70"/>
      <c r="N88" s="11"/>
      <c r="O88" s="11"/>
      <c r="P88" s="11"/>
      <c r="Q88" s="22"/>
      <c r="R88" s="79"/>
      <c r="S88" s="16"/>
      <c r="T88" s="33"/>
      <c r="U88" s="15"/>
      <c r="V88" s="24"/>
      <c r="W88" s="67"/>
      <c r="X88" s="68"/>
      <c r="Y88" s="298"/>
      <c r="Z88" s="307"/>
      <c r="AA88" s="294"/>
      <c r="AB88" s="125"/>
      <c r="AC88" s="9"/>
      <c r="AD88" s="8"/>
    </row>
    <row r="89" spans="1:32" ht="7.5" customHeight="1">
      <c r="A89" s="297">
        <v>21</v>
      </c>
      <c r="B89" s="299" t="s">
        <v>165</v>
      </c>
      <c r="C89" s="300" t="str">
        <f>IF(B89="","",VLOOKUP(B89,'資料'!B2:C49,2,0))</f>
        <v>香川</v>
      </c>
      <c r="D89" s="38"/>
      <c r="E89" s="36"/>
      <c r="F89" s="309"/>
      <c r="G89" s="70"/>
      <c r="H89" s="88"/>
      <c r="I89" s="31"/>
      <c r="J89" s="11"/>
      <c r="K89" s="31"/>
      <c r="L89" s="11"/>
      <c r="M89" s="70"/>
      <c r="N89" s="11"/>
      <c r="O89" s="11"/>
      <c r="P89" s="11"/>
      <c r="Q89" s="22"/>
      <c r="R89" s="79"/>
      <c r="S89" s="16"/>
      <c r="T89" s="33"/>
      <c r="U89" s="16"/>
      <c r="V89" s="33"/>
      <c r="W89" s="61"/>
      <c r="X89" s="68"/>
      <c r="Y89" s="298"/>
      <c r="Z89" s="39"/>
      <c r="AA89" s="18"/>
      <c r="AB89" s="297">
        <v>45</v>
      </c>
      <c r="AC89" s="299" t="s">
        <v>119</v>
      </c>
      <c r="AD89" s="300" t="str">
        <f>IF(AC89="","",VLOOKUP(AC89,'資料'!B2:C49,2,0))</f>
        <v>福井</v>
      </c>
      <c r="AE89" s="299"/>
      <c r="AF89" s="301"/>
    </row>
    <row r="90" spans="1:32" ht="7.5" customHeight="1">
      <c r="A90" s="297"/>
      <c r="B90" s="299"/>
      <c r="C90" s="301"/>
      <c r="D90" s="27"/>
      <c r="E90" s="11"/>
      <c r="F90" s="11"/>
      <c r="G90" s="70"/>
      <c r="H90" s="289" t="s">
        <v>73</v>
      </c>
      <c r="I90" s="31"/>
      <c r="J90" s="11"/>
      <c r="K90" s="31"/>
      <c r="L90" s="303"/>
      <c r="M90" s="84"/>
      <c r="N90" s="11"/>
      <c r="O90" s="11"/>
      <c r="P90" s="11"/>
      <c r="Q90" s="22"/>
      <c r="R90" s="79"/>
      <c r="S90" s="298"/>
      <c r="T90" s="33"/>
      <c r="U90" s="16"/>
      <c r="V90" s="33"/>
      <c r="W90" s="61"/>
      <c r="X90" s="69"/>
      <c r="Y90" s="15"/>
      <c r="Z90" s="15"/>
      <c r="AA90" s="15"/>
      <c r="AB90" s="297"/>
      <c r="AC90" s="299"/>
      <c r="AD90" s="301"/>
      <c r="AE90" s="299"/>
      <c r="AF90" s="301"/>
    </row>
    <row r="91" spans="1:32" ht="7.5" customHeight="1">
      <c r="A91" s="125"/>
      <c r="B91" s="299"/>
      <c r="C91" s="301"/>
      <c r="D91" s="26"/>
      <c r="E91" s="11"/>
      <c r="F91" s="10"/>
      <c r="G91" s="91"/>
      <c r="H91" s="290"/>
      <c r="I91" s="304" t="s">
        <v>10</v>
      </c>
      <c r="J91" s="12"/>
      <c r="K91" s="36"/>
      <c r="L91" s="303"/>
      <c r="M91" s="84"/>
      <c r="N91" s="11"/>
      <c r="O91" s="11"/>
      <c r="P91" s="11"/>
      <c r="Q91" s="22"/>
      <c r="R91" s="79"/>
      <c r="S91" s="298"/>
      <c r="T91" s="37"/>
      <c r="U91" s="36"/>
      <c r="V91" s="307" t="s">
        <v>11</v>
      </c>
      <c r="W91" s="279" t="s">
        <v>77</v>
      </c>
      <c r="X91" s="71"/>
      <c r="Y91" s="28"/>
      <c r="Z91" s="15"/>
      <c r="AA91" s="29"/>
      <c r="AB91" s="125"/>
      <c r="AC91" s="299"/>
      <c r="AD91" s="301"/>
      <c r="AE91" s="299"/>
      <c r="AF91" s="301"/>
    </row>
    <row r="92" spans="1:30" ht="7.5" customHeight="1">
      <c r="A92" s="125"/>
      <c r="B92" s="9"/>
      <c r="C92" s="27"/>
      <c r="D92" s="26"/>
      <c r="E92" s="11"/>
      <c r="F92" s="10"/>
      <c r="G92" s="91"/>
      <c r="H92" s="79"/>
      <c r="I92" s="304"/>
      <c r="J92" s="11"/>
      <c r="K92" s="13"/>
      <c r="L92" s="11"/>
      <c r="M92" s="70"/>
      <c r="N92" s="11"/>
      <c r="O92" s="11"/>
      <c r="P92" s="11"/>
      <c r="Q92" s="22"/>
      <c r="R92" s="79"/>
      <c r="S92" s="47"/>
      <c r="T92" s="23"/>
      <c r="U92" s="21"/>
      <c r="V92" s="307"/>
      <c r="W92" s="280"/>
      <c r="X92" s="71"/>
      <c r="Y92" s="28"/>
      <c r="Z92" s="15"/>
      <c r="AA92" s="29"/>
      <c r="AB92" s="125"/>
      <c r="AC92" s="9"/>
      <c r="AD92" s="8"/>
    </row>
    <row r="93" spans="1:30" ht="7.5" customHeight="1">
      <c r="A93" s="297">
        <v>22</v>
      </c>
      <c r="B93" s="299" t="s">
        <v>158</v>
      </c>
      <c r="C93" s="300" t="str">
        <f>IF(B93="","",VLOOKUP(B93,'資料'!B2:C49,2,0))</f>
        <v>宮崎</v>
      </c>
      <c r="D93" s="27"/>
      <c r="E93" s="11"/>
      <c r="F93" s="11"/>
      <c r="G93" s="70"/>
      <c r="H93" s="88"/>
      <c r="I93" s="31"/>
      <c r="J93" s="11"/>
      <c r="K93" s="13"/>
      <c r="L93" s="11"/>
      <c r="M93" s="70"/>
      <c r="N93" s="11"/>
      <c r="O93" s="11"/>
      <c r="P93" s="11"/>
      <c r="Q93" s="22"/>
      <c r="R93" s="79"/>
      <c r="S93" s="47"/>
      <c r="T93" s="23"/>
      <c r="U93" s="15"/>
      <c r="V93" s="24"/>
      <c r="W93" s="67"/>
      <c r="X93" s="69"/>
      <c r="Y93" s="15"/>
      <c r="Z93" s="15"/>
      <c r="AA93" s="15"/>
      <c r="AB93" s="297">
        <v>46</v>
      </c>
      <c r="AC93" s="299" t="s">
        <v>137</v>
      </c>
      <c r="AD93" s="300" t="str">
        <f>IF(AC93="","",VLOOKUP(AC93,'資料'!B2:C49,2,0))</f>
        <v>大阪</v>
      </c>
    </row>
    <row r="94" spans="1:30" ht="7.5" customHeight="1">
      <c r="A94" s="297"/>
      <c r="B94" s="299"/>
      <c r="C94" s="301"/>
      <c r="D94" s="19"/>
      <c r="E94" s="21"/>
      <c r="F94" s="303"/>
      <c r="G94" s="70"/>
      <c r="H94" s="88"/>
      <c r="I94" s="31"/>
      <c r="J94" s="11"/>
      <c r="K94" s="13"/>
      <c r="L94" s="11"/>
      <c r="M94" s="70"/>
      <c r="N94" s="11"/>
      <c r="O94" s="11"/>
      <c r="P94" s="11"/>
      <c r="Q94" s="22"/>
      <c r="R94" s="79"/>
      <c r="S94" s="47"/>
      <c r="T94" s="15"/>
      <c r="U94" s="16"/>
      <c r="V94" s="33"/>
      <c r="W94" s="61"/>
      <c r="X94" s="68"/>
      <c r="Y94" s="298"/>
      <c r="Z94" s="34"/>
      <c r="AA94" s="35"/>
      <c r="AB94" s="297"/>
      <c r="AC94" s="299"/>
      <c r="AD94" s="301"/>
    </row>
    <row r="95" spans="1:30" ht="7.5" customHeight="1">
      <c r="A95" s="125"/>
      <c r="B95" s="299"/>
      <c r="C95" s="301"/>
      <c r="D95" s="291" t="s">
        <v>45</v>
      </c>
      <c r="E95" s="304" t="s">
        <v>1</v>
      </c>
      <c r="F95" s="305"/>
      <c r="G95" s="87"/>
      <c r="H95" s="88"/>
      <c r="I95" s="31"/>
      <c r="J95" s="11"/>
      <c r="K95" s="13"/>
      <c r="L95" s="11"/>
      <c r="M95" s="70"/>
      <c r="N95" s="11"/>
      <c r="O95" s="11"/>
      <c r="P95" s="11"/>
      <c r="Q95" s="22"/>
      <c r="R95" s="79"/>
      <c r="S95" s="47"/>
      <c r="T95" s="15"/>
      <c r="U95" s="16"/>
      <c r="V95" s="33"/>
      <c r="W95" s="61"/>
      <c r="X95" s="69"/>
      <c r="Y95" s="306"/>
      <c r="Z95" s="307" t="s">
        <v>0</v>
      </c>
      <c r="AA95" s="293" t="s">
        <v>53</v>
      </c>
      <c r="AB95" s="125"/>
      <c r="AC95" s="299"/>
      <c r="AD95" s="301"/>
    </row>
    <row r="96" spans="1:30" ht="7.5" customHeight="1">
      <c r="A96" s="125"/>
      <c r="B96" s="9"/>
      <c r="C96" s="27"/>
      <c r="D96" s="292"/>
      <c r="E96" s="304"/>
      <c r="F96" s="308"/>
      <c r="G96" s="81"/>
      <c r="H96" s="281"/>
      <c r="I96" s="44"/>
      <c r="J96" s="11"/>
      <c r="K96" s="13"/>
      <c r="L96" s="11"/>
      <c r="M96" s="70"/>
      <c r="N96" s="11"/>
      <c r="O96" s="11"/>
      <c r="P96" s="11"/>
      <c r="Q96" s="22"/>
      <c r="R96" s="79"/>
      <c r="S96" s="47"/>
      <c r="T96" s="23"/>
      <c r="U96" s="16"/>
      <c r="V96" s="33"/>
      <c r="W96" s="302"/>
      <c r="X96" s="72"/>
      <c r="Y96" s="298"/>
      <c r="Z96" s="307"/>
      <c r="AA96" s="294"/>
      <c r="AB96" s="125"/>
      <c r="AC96" s="9"/>
      <c r="AD96" s="8"/>
    </row>
    <row r="97" spans="1:30" ht="7.5" customHeight="1">
      <c r="A97" s="297">
        <v>23</v>
      </c>
      <c r="B97" s="299" t="s">
        <v>101</v>
      </c>
      <c r="C97" s="300" t="str">
        <f>IF(B97="","",VLOOKUP(B97,'資料'!B2:C49,2,0))</f>
        <v>群馬</v>
      </c>
      <c r="D97" s="38"/>
      <c r="E97" s="36"/>
      <c r="F97" s="309"/>
      <c r="G97" s="60"/>
      <c r="H97" s="281"/>
      <c r="I97" s="44"/>
      <c r="J97" s="303"/>
      <c r="K97" s="13"/>
      <c r="L97" s="11"/>
      <c r="M97" s="70"/>
      <c r="N97" s="11"/>
      <c r="O97" s="11"/>
      <c r="P97" s="11"/>
      <c r="Q97" s="22"/>
      <c r="R97" s="79"/>
      <c r="S97" s="47"/>
      <c r="T97" s="23"/>
      <c r="U97" s="298"/>
      <c r="V97" s="33"/>
      <c r="W97" s="302"/>
      <c r="X97" s="59"/>
      <c r="Y97" s="298"/>
      <c r="Z97" s="39"/>
      <c r="AA97" s="18"/>
      <c r="AB97" s="297">
        <v>47</v>
      </c>
      <c r="AC97" s="299" t="s">
        <v>150</v>
      </c>
      <c r="AD97" s="300" t="str">
        <f>IF(AC97="","",VLOOKUP(AC97,'資料'!B2:C49,2,0))</f>
        <v>徳島</v>
      </c>
    </row>
    <row r="98" spans="1:30" ht="7.5" customHeight="1">
      <c r="A98" s="297"/>
      <c r="B98" s="299"/>
      <c r="C98" s="301"/>
      <c r="D98" s="27"/>
      <c r="E98" s="11"/>
      <c r="F98" s="11"/>
      <c r="G98" s="296" t="s">
        <v>27</v>
      </c>
      <c r="H98" s="89"/>
      <c r="I98" s="31"/>
      <c r="J98" s="303"/>
      <c r="K98" s="13"/>
      <c r="L98" s="11"/>
      <c r="M98" s="70"/>
      <c r="N98" s="11"/>
      <c r="O98" s="11"/>
      <c r="P98" s="11"/>
      <c r="Q98" s="22"/>
      <c r="R98" s="79"/>
      <c r="S98" s="47"/>
      <c r="T98" s="23"/>
      <c r="U98" s="298"/>
      <c r="V98" s="24"/>
      <c r="W98" s="64"/>
      <c r="X98" s="295" t="s">
        <v>26</v>
      </c>
      <c r="Y98" s="15"/>
      <c r="Z98" s="15"/>
      <c r="AA98" s="15"/>
      <c r="AB98" s="297"/>
      <c r="AC98" s="299"/>
      <c r="AD98" s="301"/>
    </row>
    <row r="99" spans="1:30" ht="7.5" customHeight="1">
      <c r="A99" s="125"/>
      <c r="B99" s="299"/>
      <c r="C99" s="301"/>
      <c r="D99" s="26"/>
      <c r="E99" s="10"/>
      <c r="F99" s="287" t="s">
        <v>61</v>
      </c>
      <c r="G99" s="296"/>
      <c r="H99" s="88"/>
      <c r="I99" s="20"/>
      <c r="J99" s="11"/>
      <c r="K99" s="13"/>
      <c r="L99" s="11"/>
      <c r="M99" s="70"/>
      <c r="N99" s="11"/>
      <c r="O99" s="11"/>
      <c r="P99" s="11"/>
      <c r="Q99" s="22"/>
      <c r="R99" s="79"/>
      <c r="S99" s="47"/>
      <c r="T99" s="23"/>
      <c r="U99" s="15"/>
      <c r="V99" s="35"/>
      <c r="W99" s="61"/>
      <c r="X99" s="295"/>
      <c r="Y99" s="279" t="s">
        <v>69</v>
      </c>
      <c r="Z99" s="28"/>
      <c r="AA99" s="29"/>
      <c r="AB99" s="125"/>
      <c r="AC99" s="299"/>
      <c r="AD99" s="301"/>
    </row>
    <row r="100" spans="1:30" ht="7.5" customHeight="1">
      <c r="A100" s="125"/>
      <c r="B100" s="9"/>
      <c r="C100" s="27"/>
      <c r="D100" s="26"/>
      <c r="E100" s="10"/>
      <c r="F100" s="288"/>
      <c r="G100" s="82"/>
      <c r="H100" s="281"/>
      <c r="I100" s="11"/>
      <c r="J100" s="11"/>
      <c r="K100" s="13"/>
      <c r="L100" s="11"/>
      <c r="M100" s="70"/>
      <c r="N100" s="11"/>
      <c r="O100" s="11"/>
      <c r="P100" s="11"/>
      <c r="Q100" s="22"/>
      <c r="R100" s="79"/>
      <c r="S100" s="47"/>
      <c r="T100" s="23"/>
      <c r="U100" s="15"/>
      <c r="V100" s="15"/>
      <c r="W100" s="302"/>
      <c r="X100" s="65"/>
      <c r="Y100" s="280"/>
      <c r="Z100" s="28"/>
      <c r="AA100" s="29"/>
      <c r="AB100" s="125"/>
      <c r="AC100" s="9"/>
      <c r="AD100" s="8"/>
    </row>
    <row r="101" spans="1:30" ht="7.5" customHeight="1">
      <c r="A101" s="297">
        <v>24</v>
      </c>
      <c r="B101" s="299" t="s">
        <v>140</v>
      </c>
      <c r="C101" s="300" t="str">
        <f>IF(B101="","",VLOOKUP(B101,'資料'!B2:C49,2,0))</f>
        <v>兵庫</v>
      </c>
      <c r="D101" s="27"/>
      <c r="E101" s="11"/>
      <c r="F101" s="11"/>
      <c r="G101" s="83"/>
      <c r="H101" s="281"/>
      <c r="I101" s="11"/>
      <c r="J101" s="11"/>
      <c r="K101" s="13"/>
      <c r="L101" s="11"/>
      <c r="M101" s="70"/>
      <c r="N101" s="11"/>
      <c r="O101" s="11"/>
      <c r="P101" s="11"/>
      <c r="Q101" s="22"/>
      <c r="R101" s="79"/>
      <c r="S101" s="47"/>
      <c r="T101" s="16"/>
      <c r="U101" s="16"/>
      <c r="V101" s="16"/>
      <c r="W101" s="302"/>
      <c r="X101" s="66"/>
      <c r="Y101" s="16"/>
      <c r="Z101" s="15"/>
      <c r="AA101" s="15"/>
      <c r="AB101" s="297">
        <v>48</v>
      </c>
      <c r="AC101" s="299" t="s">
        <v>128</v>
      </c>
      <c r="AD101" s="300" t="str">
        <f>IF(AC101="","",VLOOKUP(AC101,'資料'!B6:C53,2,0))</f>
        <v>愛知</v>
      </c>
    </row>
    <row r="102" spans="1:30" ht="7.5" customHeight="1">
      <c r="A102" s="297"/>
      <c r="B102" s="299"/>
      <c r="C102" s="301"/>
      <c r="D102" s="48"/>
      <c r="E102" s="49"/>
      <c r="F102" s="49"/>
      <c r="G102" s="95"/>
      <c r="H102" s="96"/>
      <c r="I102" s="50"/>
      <c r="J102" s="50"/>
      <c r="K102" s="51"/>
      <c r="L102" s="50"/>
      <c r="M102" s="85"/>
      <c r="N102" s="50"/>
      <c r="O102" s="50"/>
      <c r="P102" s="50"/>
      <c r="Q102" s="52"/>
      <c r="R102" s="86"/>
      <c r="S102" s="53"/>
      <c r="T102" s="4"/>
      <c r="U102" s="4"/>
      <c r="V102" s="4"/>
      <c r="W102" s="77"/>
      <c r="X102" s="78"/>
      <c r="Y102" s="54"/>
      <c r="Z102" s="54"/>
      <c r="AA102" s="54"/>
      <c r="AB102" s="297"/>
      <c r="AC102" s="299"/>
      <c r="AD102" s="301"/>
    </row>
    <row r="103" spans="1:30" ht="7.5" customHeight="1">
      <c r="A103" s="8"/>
      <c r="B103" s="299"/>
      <c r="C103" s="301"/>
      <c r="D103" s="41"/>
      <c r="E103" s="52"/>
      <c r="F103" s="50"/>
      <c r="G103" s="85"/>
      <c r="H103" s="96"/>
      <c r="I103" s="50"/>
      <c r="J103" s="55"/>
      <c r="K103" s="55"/>
      <c r="L103" s="55"/>
      <c r="M103" s="99"/>
      <c r="N103" s="55"/>
      <c r="O103" s="55"/>
      <c r="P103" s="55"/>
      <c r="Q103" s="55"/>
      <c r="R103" s="100"/>
      <c r="S103" s="53"/>
      <c r="T103" s="4"/>
      <c r="U103" s="4"/>
      <c r="V103" s="4"/>
      <c r="W103" s="77"/>
      <c r="X103" s="101"/>
      <c r="Y103" s="4"/>
      <c r="Z103" s="50"/>
      <c r="AA103" s="56"/>
      <c r="AB103" s="8"/>
      <c r="AC103" s="299"/>
      <c r="AD103" s="301"/>
    </row>
    <row r="104" spans="1:30" ht="7.5" customHeight="1">
      <c r="A104" s="8"/>
      <c r="B104" s="124"/>
      <c r="C104" s="10"/>
      <c r="D104" s="41"/>
      <c r="E104" s="52"/>
      <c r="F104" s="50"/>
      <c r="G104" s="50"/>
      <c r="H104" s="50"/>
      <c r="I104" s="50"/>
      <c r="J104" s="55"/>
      <c r="K104" s="55"/>
      <c r="L104" s="55"/>
      <c r="M104" s="55"/>
      <c r="N104" s="55"/>
      <c r="O104" s="55"/>
      <c r="P104" s="55"/>
      <c r="Q104" s="55"/>
      <c r="R104" s="55"/>
      <c r="S104" s="53"/>
      <c r="T104" s="4"/>
      <c r="U104" s="4"/>
      <c r="V104" s="4"/>
      <c r="W104" s="4"/>
      <c r="X104" s="4"/>
      <c r="Y104" s="4"/>
      <c r="Z104" s="50"/>
      <c r="AA104" s="56"/>
      <c r="AB104" s="8"/>
      <c r="AC104" s="124"/>
      <c r="AD104" s="10"/>
    </row>
    <row r="105" spans="1:30" ht="12" customHeight="1">
      <c r="A105" s="51" t="s">
        <v>167</v>
      </c>
      <c r="B105" s="9"/>
      <c r="D105" s="57"/>
      <c r="E105" s="57"/>
      <c r="F105" s="51"/>
      <c r="G105" s="51"/>
      <c r="H105" s="51"/>
      <c r="I105" s="5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AB105" s="8"/>
      <c r="AC105" s="8"/>
      <c r="AD105" s="25"/>
    </row>
    <row r="106" spans="1:30" ht="12">
      <c r="A106" s="1" t="s">
        <v>166</v>
      </c>
      <c r="AC106" s="109"/>
      <c r="AD106" s="14"/>
    </row>
    <row r="107" spans="2:30" ht="6" customHeight="1">
      <c r="B107" s="109"/>
      <c r="C107" s="10"/>
      <c r="AC107" s="109"/>
      <c r="AD107" s="14"/>
    </row>
    <row r="110" spans="2:3" ht="12">
      <c r="B110" s="14"/>
      <c r="C110" s="10"/>
    </row>
    <row r="111" spans="2:3" ht="12">
      <c r="B111" s="14"/>
      <c r="C111" s="10"/>
    </row>
    <row r="112" spans="2:3" ht="12">
      <c r="B112" s="14"/>
      <c r="C112" s="10"/>
    </row>
    <row r="113" ht="12">
      <c r="B113" s="109"/>
    </row>
    <row r="114" ht="12">
      <c r="B114" s="109"/>
    </row>
    <row r="115" ht="12">
      <c r="B115" s="109"/>
    </row>
  </sheetData>
  <sheetProtection/>
  <mergeCells count="342">
    <mergeCell ref="AB97:AB98"/>
    <mergeCell ref="AE89:AE91"/>
    <mergeCell ref="AF89:AF91"/>
    <mergeCell ref="AC89:AC91"/>
    <mergeCell ref="AD89:AD91"/>
    <mergeCell ref="AB13:AB14"/>
    <mergeCell ref="AC13:AC15"/>
    <mergeCell ref="AD13:AD15"/>
    <mergeCell ref="AD21:AD23"/>
    <mergeCell ref="AB17:AB18"/>
    <mergeCell ref="Z15:Z16"/>
    <mergeCell ref="A9:A10"/>
    <mergeCell ref="B9:B11"/>
    <mergeCell ref="C9:C11"/>
    <mergeCell ref="H14:H15"/>
    <mergeCell ref="H10:H11"/>
    <mergeCell ref="W10:W11"/>
    <mergeCell ref="T8:U8"/>
    <mergeCell ref="W8:X8"/>
    <mergeCell ref="G8:H8"/>
    <mergeCell ref="J8:K8"/>
    <mergeCell ref="D8:F8"/>
    <mergeCell ref="AB9:AB10"/>
    <mergeCell ref="Y8:AA8"/>
    <mergeCell ref="N8:Q8"/>
    <mergeCell ref="AC9:AC11"/>
    <mergeCell ref="AD9:AD11"/>
    <mergeCell ref="A13:A14"/>
    <mergeCell ref="B13:B15"/>
    <mergeCell ref="C13:C15"/>
    <mergeCell ref="J13:J14"/>
    <mergeCell ref="E15:E16"/>
    <mergeCell ref="F14:F15"/>
    <mergeCell ref="AA15:AA16"/>
    <mergeCell ref="D15:D16"/>
    <mergeCell ref="H18:H19"/>
    <mergeCell ref="G12:G13"/>
    <mergeCell ref="X12:X13"/>
    <mergeCell ref="U13:U14"/>
    <mergeCell ref="F16:F17"/>
    <mergeCell ref="Y16:Y17"/>
    <mergeCell ref="W18:W19"/>
    <mergeCell ref="W14:W15"/>
    <mergeCell ref="Y14:Y15"/>
    <mergeCell ref="A17:A18"/>
    <mergeCell ref="B17:B19"/>
    <mergeCell ref="C17:C19"/>
    <mergeCell ref="AC17:AC19"/>
    <mergeCell ref="AD17:AD19"/>
    <mergeCell ref="I19:I20"/>
    <mergeCell ref="V19:V20"/>
    <mergeCell ref="L20:L21"/>
    <mergeCell ref="S20:S21"/>
    <mergeCell ref="AC21:AC23"/>
    <mergeCell ref="A21:A22"/>
    <mergeCell ref="B21:B23"/>
    <mergeCell ref="C21:C23"/>
    <mergeCell ref="AB21:AB22"/>
    <mergeCell ref="F22:F23"/>
    <mergeCell ref="Y22:Y23"/>
    <mergeCell ref="E23:E24"/>
    <mergeCell ref="Z23:Z24"/>
    <mergeCell ref="F24:F25"/>
    <mergeCell ref="H24:H25"/>
    <mergeCell ref="AD25:AD27"/>
    <mergeCell ref="G26:G27"/>
    <mergeCell ref="X26:X27"/>
    <mergeCell ref="W24:W25"/>
    <mergeCell ref="Y24:Y25"/>
    <mergeCell ref="U25:U26"/>
    <mergeCell ref="AB25:AB26"/>
    <mergeCell ref="AC25:AC27"/>
    <mergeCell ref="A29:A30"/>
    <mergeCell ref="B29:B31"/>
    <mergeCell ref="C29:C31"/>
    <mergeCell ref="AB29:AB30"/>
    <mergeCell ref="AC29:AC31"/>
    <mergeCell ref="A25:A26"/>
    <mergeCell ref="B25:B27"/>
    <mergeCell ref="C25:C27"/>
    <mergeCell ref="J25:J26"/>
    <mergeCell ref="AD29:AD31"/>
    <mergeCell ref="K31:K32"/>
    <mergeCell ref="T31:T32"/>
    <mergeCell ref="N32:N33"/>
    <mergeCell ref="Q32:Q33"/>
    <mergeCell ref="AC33:AC35"/>
    <mergeCell ref="AD33:AD35"/>
    <mergeCell ref="W28:W29"/>
    <mergeCell ref="U31:U32"/>
    <mergeCell ref="A33:A34"/>
    <mergeCell ref="B33:B35"/>
    <mergeCell ref="C33:C35"/>
    <mergeCell ref="AB33:AB34"/>
    <mergeCell ref="H34:H35"/>
    <mergeCell ref="W34:W35"/>
    <mergeCell ref="X36:X37"/>
    <mergeCell ref="A37:A38"/>
    <mergeCell ref="B37:B39"/>
    <mergeCell ref="C37:C39"/>
    <mergeCell ref="J37:J38"/>
    <mergeCell ref="U37:U38"/>
    <mergeCell ref="E39:E40"/>
    <mergeCell ref="AB37:AB38"/>
    <mergeCell ref="AC37:AC39"/>
    <mergeCell ref="AD37:AD39"/>
    <mergeCell ref="F38:F39"/>
    <mergeCell ref="H38:H39"/>
    <mergeCell ref="O38:P52"/>
    <mergeCell ref="W38:W39"/>
    <mergeCell ref="Y38:Y39"/>
    <mergeCell ref="Z39:Z40"/>
    <mergeCell ref="F40:F41"/>
    <mergeCell ref="A41:A42"/>
    <mergeCell ref="B41:B43"/>
    <mergeCell ref="C41:C43"/>
    <mergeCell ref="I43:I44"/>
    <mergeCell ref="A45:A46"/>
    <mergeCell ref="B45:B47"/>
    <mergeCell ref="C45:C47"/>
    <mergeCell ref="AB45:AB46"/>
    <mergeCell ref="E47:E48"/>
    <mergeCell ref="AD41:AD43"/>
    <mergeCell ref="L42:L43"/>
    <mergeCell ref="S42:S43"/>
    <mergeCell ref="V43:V44"/>
    <mergeCell ref="Y40:Y41"/>
    <mergeCell ref="AB41:AB42"/>
    <mergeCell ref="AC41:AC43"/>
    <mergeCell ref="AC45:AC47"/>
    <mergeCell ref="AD45:AD47"/>
    <mergeCell ref="F46:F47"/>
    <mergeCell ref="Y46:Y47"/>
    <mergeCell ref="Z47:Z48"/>
    <mergeCell ref="F48:F49"/>
    <mergeCell ref="H48:H49"/>
    <mergeCell ref="W48:W49"/>
    <mergeCell ref="Y48:Y49"/>
    <mergeCell ref="U49:U50"/>
    <mergeCell ref="H44:H45"/>
    <mergeCell ref="A49:A50"/>
    <mergeCell ref="B49:B51"/>
    <mergeCell ref="C49:C51"/>
    <mergeCell ref="J49:J50"/>
    <mergeCell ref="A53:A54"/>
    <mergeCell ref="B53:B55"/>
    <mergeCell ref="C53:C55"/>
    <mergeCell ref="M55:M56"/>
    <mergeCell ref="AD49:AD51"/>
    <mergeCell ref="G50:G51"/>
    <mergeCell ref="X50:X51"/>
    <mergeCell ref="H52:H53"/>
    <mergeCell ref="W52:W53"/>
    <mergeCell ref="AB53:AB54"/>
    <mergeCell ref="AB49:AB50"/>
    <mergeCell ref="AC49:AC51"/>
    <mergeCell ref="AC53:AC55"/>
    <mergeCell ref="AD53:AD55"/>
    <mergeCell ref="N54:O55"/>
    <mergeCell ref="P54:Q55"/>
    <mergeCell ref="R55:R56"/>
    <mergeCell ref="O56:P57"/>
    <mergeCell ref="AC57:AC59"/>
    <mergeCell ref="AD57:AD59"/>
    <mergeCell ref="A57:A58"/>
    <mergeCell ref="B57:B59"/>
    <mergeCell ref="C57:C59"/>
    <mergeCell ref="AB57:AB58"/>
    <mergeCell ref="H58:H59"/>
    <mergeCell ref="W58:W59"/>
    <mergeCell ref="A61:A62"/>
    <mergeCell ref="B61:B63"/>
    <mergeCell ref="C61:C63"/>
    <mergeCell ref="J61:J62"/>
    <mergeCell ref="E63:E64"/>
    <mergeCell ref="AC61:AC63"/>
    <mergeCell ref="G60:G61"/>
    <mergeCell ref="AD61:AD63"/>
    <mergeCell ref="F62:F63"/>
    <mergeCell ref="H62:H63"/>
    <mergeCell ref="W62:W63"/>
    <mergeCell ref="Y62:Y63"/>
    <mergeCell ref="Z63:Z64"/>
    <mergeCell ref="F64:F65"/>
    <mergeCell ref="Y64:Y65"/>
    <mergeCell ref="U61:U62"/>
    <mergeCell ref="AC65:AC67"/>
    <mergeCell ref="AD65:AD67"/>
    <mergeCell ref="I67:I68"/>
    <mergeCell ref="V67:V68"/>
    <mergeCell ref="L68:L69"/>
    <mergeCell ref="S68:S69"/>
    <mergeCell ref="A65:A66"/>
    <mergeCell ref="B65:B67"/>
    <mergeCell ref="C65:C67"/>
    <mergeCell ref="AB65:AB66"/>
    <mergeCell ref="AC69:AC71"/>
    <mergeCell ref="AD69:AD71"/>
    <mergeCell ref="A69:A70"/>
    <mergeCell ref="B69:B71"/>
    <mergeCell ref="C69:C71"/>
    <mergeCell ref="AB69:AB70"/>
    <mergeCell ref="F70:F71"/>
    <mergeCell ref="Y70:Y71"/>
    <mergeCell ref="E71:E72"/>
    <mergeCell ref="Z71:Z72"/>
    <mergeCell ref="F72:F73"/>
    <mergeCell ref="AD73:AD75"/>
    <mergeCell ref="G74:G75"/>
    <mergeCell ref="X74:X75"/>
    <mergeCell ref="W72:W73"/>
    <mergeCell ref="Y72:Y73"/>
    <mergeCell ref="U73:U74"/>
    <mergeCell ref="H72:H73"/>
    <mergeCell ref="J73:J74"/>
    <mergeCell ref="AC73:AC75"/>
    <mergeCell ref="A73:A74"/>
    <mergeCell ref="B73:B75"/>
    <mergeCell ref="C73:C75"/>
    <mergeCell ref="A77:A78"/>
    <mergeCell ref="B77:B79"/>
    <mergeCell ref="C77:C79"/>
    <mergeCell ref="K79:K80"/>
    <mergeCell ref="AC77:AC79"/>
    <mergeCell ref="AD77:AD79"/>
    <mergeCell ref="N78:N79"/>
    <mergeCell ref="Q78:Q79"/>
    <mergeCell ref="T79:T80"/>
    <mergeCell ref="W76:W77"/>
    <mergeCell ref="U79:U80"/>
    <mergeCell ref="AC81:AC83"/>
    <mergeCell ref="AD81:AD83"/>
    <mergeCell ref="H82:H83"/>
    <mergeCell ref="W82:W83"/>
    <mergeCell ref="A81:A82"/>
    <mergeCell ref="B81:B83"/>
    <mergeCell ref="C81:C83"/>
    <mergeCell ref="AB81:AB82"/>
    <mergeCell ref="A85:A86"/>
    <mergeCell ref="B85:B87"/>
    <mergeCell ref="C85:C87"/>
    <mergeCell ref="J85:J86"/>
    <mergeCell ref="E87:E88"/>
    <mergeCell ref="D87:D88"/>
    <mergeCell ref="AC85:AC87"/>
    <mergeCell ref="AD85:AD87"/>
    <mergeCell ref="F86:F87"/>
    <mergeCell ref="H86:H87"/>
    <mergeCell ref="W86:W87"/>
    <mergeCell ref="Y86:Y87"/>
    <mergeCell ref="Z87:Z88"/>
    <mergeCell ref="F88:F89"/>
    <mergeCell ref="Y88:Y89"/>
    <mergeCell ref="G84:G85"/>
    <mergeCell ref="A89:A90"/>
    <mergeCell ref="B89:B91"/>
    <mergeCell ref="C89:C91"/>
    <mergeCell ref="AB89:AB90"/>
    <mergeCell ref="I91:I92"/>
    <mergeCell ref="L90:L91"/>
    <mergeCell ref="S90:S91"/>
    <mergeCell ref="V91:V92"/>
    <mergeCell ref="H90:H91"/>
    <mergeCell ref="A93:A94"/>
    <mergeCell ref="B93:B95"/>
    <mergeCell ref="C93:C95"/>
    <mergeCell ref="AB93:AB94"/>
    <mergeCell ref="E95:E96"/>
    <mergeCell ref="F94:F95"/>
    <mergeCell ref="Y94:Y95"/>
    <mergeCell ref="Z95:Z96"/>
    <mergeCell ref="F96:F97"/>
    <mergeCell ref="H96:H97"/>
    <mergeCell ref="G98:G99"/>
    <mergeCell ref="X98:X99"/>
    <mergeCell ref="J97:J98"/>
    <mergeCell ref="A101:A102"/>
    <mergeCell ref="B101:B103"/>
    <mergeCell ref="C101:C103"/>
    <mergeCell ref="A97:A98"/>
    <mergeCell ref="B97:B99"/>
    <mergeCell ref="C97:C99"/>
    <mergeCell ref="H100:H101"/>
    <mergeCell ref="AC101:AC103"/>
    <mergeCell ref="AD101:AD103"/>
    <mergeCell ref="W100:W101"/>
    <mergeCell ref="AA95:AA96"/>
    <mergeCell ref="AC93:AC95"/>
    <mergeCell ref="AD93:AD95"/>
    <mergeCell ref="W96:W97"/>
    <mergeCell ref="Y96:Y97"/>
    <mergeCell ref="AC97:AC99"/>
    <mergeCell ref="AD97:AD99"/>
    <mergeCell ref="AA39:AA40"/>
    <mergeCell ref="AA23:AA24"/>
    <mergeCell ref="AB101:AB102"/>
    <mergeCell ref="U97:U98"/>
    <mergeCell ref="AB85:AB86"/>
    <mergeCell ref="X84:X85"/>
    <mergeCell ref="U85:U86"/>
    <mergeCell ref="AB77:AB78"/>
    <mergeCell ref="AB73:AB74"/>
    <mergeCell ref="AB61:AB62"/>
    <mergeCell ref="AA87:AA88"/>
    <mergeCell ref="AA71:AA72"/>
    <mergeCell ref="AA63:AA64"/>
    <mergeCell ref="AA47:AA48"/>
    <mergeCell ref="D23:D24"/>
    <mergeCell ref="D39:D40"/>
    <mergeCell ref="D47:D48"/>
    <mergeCell ref="D63:D64"/>
    <mergeCell ref="X60:X61"/>
    <mergeCell ref="G36:G37"/>
    <mergeCell ref="D95:D96"/>
    <mergeCell ref="F11:F12"/>
    <mergeCell ref="F27:F28"/>
    <mergeCell ref="F35:F36"/>
    <mergeCell ref="F51:F52"/>
    <mergeCell ref="F59:F60"/>
    <mergeCell ref="F75:F76"/>
    <mergeCell ref="F83:F84"/>
    <mergeCell ref="D71:D72"/>
    <mergeCell ref="F99:F100"/>
    <mergeCell ref="Y11:Y12"/>
    <mergeCell ref="Y27:Y28"/>
    <mergeCell ref="Y35:Y36"/>
    <mergeCell ref="Y51:Y52"/>
    <mergeCell ref="Y59:Y60"/>
    <mergeCell ref="Y75:Y76"/>
    <mergeCell ref="Y83:Y84"/>
    <mergeCell ref="Y99:Y100"/>
    <mergeCell ref="H66:H67"/>
    <mergeCell ref="W41:W42"/>
    <mergeCell ref="W66:W67"/>
    <mergeCell ref="W91:W92"/>
    <mergeCell ref="H76:H77"/>
    <mergeCell ref="H28:H29"/>
    <mergeCell ref="J31:J32"/>
    <mergeCell ref="J79:J80"/>
    <mergeCell ref="L55:L56"/>
    <mergeCell ref="S55:S56"/>
    <mergeCell ref="O58:P59"/>
  </mergeCells>
  <dataValidations count="1">
    <dataValidation type="list" allowBlank="1" showInputMessage="1" showErrorMessage="1" sqref="B9:B11 B13:B15 B17:B19 AC93:AC95 AC97:AC99 B29:B31 B33:B35 B37:B39 B41:B43 B45:B47 B49:B51 B53:B55 B57:B59 B61:B63 B65:B67 B69:B71 B73:B75 B77:B79 B81:B83 B85:B87 B89:B91 B93:B95 B97:B99 B101:B104 AC9:AC11 AC13:AC15 AC17:AC19 AC21:AC23 AC25:AC27 AC29:AC31 AC33:AC35 AC37:AC39 AC41:AC43 AC45:AC47 AC49:AC51 AC53:AC55 AC57:AC59 AC61:AC63 AC65:AC67 AC69:AC71 AC73:AC75 AC77:AC79 AC81:AC83 AC85:AC87 AC89:AC91 B21:B23 B25:B27 AC101:AC104">
      <formula1>チーム</formula1>
    </dataValidation>
  </dataValidations>
  <printOptions/>
  <pageMargins left="0.5511811023622047" right="0.11811023622047245" top="0.984251968503937" bottom="0.2755905511811024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5"/>
  <sheetViews>
    <sheetView tabSelected="1" zoomScalePageLayoutView="0" workbookViewId="0" topLeftCell="A1">
      <selection activeCell="B9" sqref="B9:B11"/>
    </sheetView>
  </sheetViews>
  <sheetFormatPr defaultColWidth="8.796875" defaultRowHeight="14.25"/>
  <cols>
    <col min="1" max="1" width="2.3984375" style="179" customWidth="1"/>
    <col min="2" max="2" width="20.09765625" style="1" customWidth="1"/>
    <col min="3" max="3" width="6.5" style="8" customWidth="1"/>
    <col min="4" max="5" width="1.59765625" style="1" customWidth="1"/>
    <col min="6" max="6" width="2.3984375" style="197" customWidth="1"/>
    <col min="7" max="7" width="1.59765625" style="1" customWidth="1"/>
    <col min="8" max="8" width="2.3984375" style="197" customWidth="1"/>
    <col min="9" max="9" width="1.59765625" style="1" customWidth="1"/>
    <col min="10" max="10" width="2.3984375" style="197" customWidth="1"/>
    <col min="11" max="11" width="1.59765625" style="1" customWidth="1"/>
    <col min="12" max="12" width="2.3984375" style="197" customWidth="1"/>
    <col min="13" max="13" width="1.59765625" style="1" customWidth="1"/>
    <col min="14" max="14" width="2.3984375" style="1" customWidth="1"/>
    <col min="15" max="16" width="1.59765625" style="1" customWidth="1"/>
    <col min="17" max="17" width="2.3984375" style="197" customWidth="1"/>
    <col min="18" max="18" width="1.59765625" style="1" customWidth="1"/>
    <col min="19" max="19" width="2.3984375" style="197" customWidth="1"/>
    <col min="20" max="20" width="1.59765625" style="1" customWidth="1"/>
    <col min="21" max="21" width="2.3984375" style="197" customWidth="1"/>
    <col min="22" max="22" width="1.59765625" style="1" customWidth="1"/>
    <col min="23" max="23" width="2.3984375" style="197" customWidth="1"/>
    <col min="24" max="24" width="1.59765625" style="1" customWidth="1"/>
    <col min="25" max="25" width="2.3984375" style="197" customWidth="1"/>
    <col min="26" max="27" width="1.59765625" style="1" customWidth="1"/>
    <col min="28" max="28" width="2.3984375" style="179" customWidth="1"/>
    <col min="29" max="29" width="20.09765625" style="1" customWidth="1"/>
    <col min="30" max="30" width="6.59765625" style="1" customWidth="1"/>
    <col min="31" max="16384" width="9" style="1" customWidth="1"/>
  </cols>
  <sheetData>
    <row r="1" spans="2:30" ht="15.75" customHeight="1">
      <c r="B1" s="102"/>
      <c r="C1" s="114" t="s">
        <v>209</v>
      </c>
      <c r="D1" s="103"/>
      <c r="E1" s="103"/>
      <c r="F1" s="203"/>
      <c r="G1" s="103"/>
      <c r="H1" s="203"/>
      <c r="I1" s="104"/>
      <c r="J1" s="113"/>
      <c r="K1" s="102"/>
      <c r="L1" s="113"/>
      <c r="M1" s="102"/>
      <c r="N1" s="102"/>
      <c r="Q1" s="113"/>
      <c r="R1" s="102"/>
      <c r="S1" s="113"/>
      <c r="T1" s="102"/>
      <c r="U1" s="113"/>
      <c r="V1" s="102"/>
      <c r="W1" s="113"/>
      <c r="X1" s="102"/>
      <c r="Y1" s="113"/>
      <c r="Z1" s="102"/>
      <c r="AA1" s="102"/>
      <c r="AB1" s="181"/>
      <c r="AC1" s="102"/>
      <c r="AD1" s="102"/>
    </row>
    <row r="2" spans="1:34" ht="12" customHeight="1">
      <c r="A2" s="180"/>
      <c r="B2" s="105"/>
      <c r="C2" s="113"/>
      <c r="D2" s="104"/>
      <c r="E2" s="104"/>
      <c r="F2" s="204"/>
      <c r="G2" s="104"/>
      <c r="H2" s="204"/>
      <c r="I2" s="104"/>
      <c r="J2" s="196"/>
      <c r="K2" s="105"/>
      <c r="L2" s="196"/>
      <c r="M2" s="105"/>
      <c r="N2" s="105"/>
      <c r="Q2" s="196"/>
      <c r="R2" s="105"/>
      <c r="S2" s="196"/>
      <c r="T2" s="105"/>
      <c r="U2" s="196"/>
      <c r="V2" s="105"/>
      <c r="W2" s="196"/>
      <c r="X2" s="105"/>
      <c r="Y2" s="196"/>
      <c r="Z2" s="105"/>
      <c r="AA2" s="105"/>
      <c r="AB2" s="180"/>
      <c r="AC2" s="105"/>
      <c r="AD2" s="105"/>
      <c r="AE2" s="3"/>
      <c r="AF2" s="3"/>
      <c r="AG2" s="3"/>
      <c r="AH2" s="3"/>
    </row>
    <row r="3" spans="1:32" ht="12" customHeight="1">
      <c r="A3" s="15"/>
      <c r="B3" s="4"/>
      <c r="C3" s="51" t="s">
        <v>212</v>
      </c>
      <c r="D3" s="106"/>
      <c r="E3" s="106"/>
      <c r="G3" s="104"/>
      <c r="H3" s="204"/>
      <c r="I3" s="104"/>
      <c r="K3" s="3"/>
      <c r="M3" s="3"/>
      <c r="N3" s="3"/>
      <c r="R3" s="3"/>
      <c r="T3" s="3"/>
      <c r="V3" s="3"/>
      <c r="X3" s="3"/>
      <c r="Z3" s="3"/>
      <c r="AA3" s="3"/>
      <c r="AB3" s="16"/>
      <c r="AC3" s="6"/>
      <c r="AD3" s="6"/>
      <c r="AE3" s="7"/>
      <c r="AF3" s="7"/>
    </row>
    <row r="4" spans="1:32" ht="12" customHeight="1">
      <c r="A4" s="15"/>
      <c r="B4" s="4"/>
      <c r="C4" s="51" t="s">
        <v>210</v>
      </c>
      <c r="D4" s="106"/>
      <c r="E4" s="106"/>
      <c r="G4" s="107"/>
      <c r="H4" s="198"/>
      <c r="I4" s="104"/>
      <c r="K4" s="3"/>
      <c r="M4" s="3"/>
      <c r="N4" s="3"/>
      <c r="R4" s="3"/>
      <c r="T4" s="3"/>
      <c r="V4" s="3"/>
      <c r="X4" s="3"/>
      <c r="Z4" s="3"/>
      <c r="AA4" s="3"/>
      <c r="AB4" s="16"/>
      <c r="AC4" s="6"/>
      <c r="AD4" s="6"/>
      <c r="AE4" s="7"/>
      <c r="AF4" s="7"/>
    </row>
    <row r="5" spans="1:32" ht="12" customHeight="1">
      <c r="A5" s="15"/>
      <c r="B5" s="4"/>
      <c r="C5" s="113"/>
      <c r="D5" s="104"/>
      <c r="I5" s="107"/>
      <c r="J5" s="198"/>
      <c r="K5" s="104"/>
      <c r="L5" s="198"/>
      <c r="M5" s="107"/>
      <c r="N5" s="107"/>
      <c r="O5" s="107"/>
      <c r="P5" s="107"/>
      <c r="R5" s="3"/>
      <c r="S5" s="198"/>
      <c r="T5" s="107"/>
      <c r="U5" s="204"/>
      <c r="V5" s="107"/>
      <c r="W5" s="198"/>
      <c r="X5" s="107"/>
      <c r="Y5" s="198"/>
      <c r="Z5" s="107"/>
      <c r="AA5" s="107"/>
      <c r="AB5" s="182"/>
      <c r="AC5" s="107"/>
      <c r="AD5" s="6"/>
      <c r="AE5" s="7"/>
      <c r="AF5" s="7"/>
    </row>
    <row r="6" spans="1:32" ht="9" customHeight="1">
      <c r="A6" s="15"/>
      <c r="B6" s="4"/>
      <c r="C6" s="2"/>
      <c r="D6" s="5"/>
      <c r="E6" s="5"/>
      <c r="F6" s="205"/>
      <c r="G6" s="5"/>
      <c r="H6" s="205"/>
      <c r="I6" s="5"/>
      <c r="J6" s="205"/>
      <c r="K6" s="5"/>
      <c r="L6" s="205"/>
      <c r="M6" s="5"/>
      <c r="N6" s="5"/>
      <c r="O6" s="5"/>
      <c r="P6" s="5"/>
      <c r="R6" s="3"/>
      <c r="S6" s="205"/>
      <c r="T6" s="5"/>
      <c r="V6" s="5"/>
      <c r="W6" s="198"/>
      <c r="X6" s="107"/>
      <c r="Y6" s="198"/>
      <c r="Z6" s="107"/>
      <c r="AA6" s="107"/>
      <c r="AB6" s="182"/>
      <c r="AC6" s="107"/>
      <c r="AD6" s="6"/>
      <c r="AE6" s="7"/>
      <c r="AF6" s="7"/>
    </row>
    <row r="7" spans="2:32" ht="6.75" customHeight="1">
      <c r="B7" s="4"/>
      <c r="AB7" s="16"/>
      <c r="AC7" s="6"/>
      <c r="AD7" s="6"/>
      <c r="AE7" s="7"/>
      <c r="AF7" s="7"/>
    </row>
    <row r="8" spans="1:28" s="184" customFormat="1" ht="15.75" customHeight="1">
      <c r="A8" s="183"/>
      <c r="C8" s="185"/>
      <c r="D8" s="318" t="s">
        <v>34</v>
      </c>
      <c r="E8" s="318"/>
      <c r="F8" s="322"/>
      <c r="G8" s="320" t="s">
        <v>35</v>
      </c>
      <c r="H8" s="321"/>
      <c r="I8" s="189"/>
      <c r="J8" s="318" t="s">
        <v>36</v>
      </c>
      <c r="K8" s="319"/>
      <c r="L8" s="190"/>
      <c r="M8" s="187"/>
      <c r="N8" s="323" t="s">
        <v>37</v>
      </c>
      <c r="O8" s="323"/>
      <c r="P8" s="323"/>
      <c r="Q8" s="323"/>
      <c r="R8" s="188"/>
      <c r="S8" s="189"/>
      <c r="T8" s="318" t="s">
        <v>36</v>
      </c>
      <c r="U8" s="319"/>
      <c r="V8" s="186"/>
      <c r="W8" s="320" t="s">
        <v>35</v>
      </c>
      <c r="X8" s="321"/>
      <c r="Y8" s="320" t="s">
        <v>34</v>
      </c>
      <c r="Z8" s="318"/>
      <c r="AA8" s="318"/>
      <c r="AB8" s="183"/>
    </row>
    <row r="9" spans="1:30" ht="7.5" customHeight="1">
      <c r="A9" s="297">
        <v>1</v>
      </c>
      <c r="B9" s="346" t="s">
        <v>202</v>
      </c>
      <c r="C9" s="300" t="s">
        <v>170</v>
      </c>
      <c r="D9" s="128"/>
      <c r="E9" s="129"/>
      <c r="F9" s="164"/>
      <c r="G9" s="130"/>
      <c r="H9" s="172"/>
      <c r="I9" s="129"/>
      <c r="J9" s="148"/>
      <c r="K9" s="132"/>
      <c r="L9" s="128"/>
      <c r="M9" s="133"/>
      <c r="N9" s="132"/>
      <c r="O9" s="132"/>
      <c r="P9" s="132"/>
      <c r="Q9" s="128"/>
      <c r="R9" s="134"/>
      <c r="S9" s="128"/>
      <c r="T9" s="135"/>
      <c r="U9" s="149"/>
      <c r="V9" s="135"/>
      <c r="W9" s="174"/>
      <c r="X9" s="136"/>
      <c r="Y9" s="199"/>
      <c r="Z9" s="137"/>
      <c r="AA9" s="137"/>
      <c r="AB9" s="297">
        <v>25</v>
      </c>
      <c r="AC9" s="346" t="s">
        <v>203</v>
      </c>
      <c r="AD9" s="300" t="s">
        <v>171</v>
      </c>
    </row>
    <row r="10" spans="1:30" ht="7.5" customHeight="1">
      <c r="A10" s="297"/>
      <c r="B10" s="299"/>
      <c r="C10" s="301"/>
      <c r="D10" s="138"/>
      <c r="E10" s="139"/>
      <c r="F10" s="138"/>
      <c r="G10" s="140"/>
      <c r="H10" s="328">
        <v>1</v>
      </c>
      <c r="I10" s="131"/>
      <c r="J10" s="148"/>
      <c r="K10" s="131"/>
      <c r="L10" s="128"/>
      <c r="M10" s="142"/>
      <c r="N10" s="129"/>
      <c r="O10" s="129"/>
      <c r="P10" s="129"/>
      <c r="Q10" s="128"/>
      <c r="R10" s="143"/>
      <c r="S10" s="176"/>
      <c r="T10" s="144"/>
      <c r="U10" s="176"/>
      <c r="V10" s="144"/>
      <c r="W10" s="329">
        <v>3</v>
      </c>
      <c r="X10" s="146"/>
      <c r="Y10" s="149"/>
      <c r="Z10" s="135"/>
      <c r="AA10" s="135"/>
      <c r="AB10" s="297"/>
      <c r="AC10" s="299"/>
      <c r="AD10" s="301"/>
    </row>
    <row r="11" spans="1:30" ht="7.5" customHeight="1">
      <c r="A11" s="125"/>
      <c r="B11" s="299"/>
      <c r="C11" s="301"/>
      <c r="D11" s="147"/>
      <c r="E11" s="148"/>
      <c r="F11" s="206"/>
      <c r="G11" s="145"/>
      <c r="H11" s="328"/>
      <c r="I11" s="131"/>
      <c r="J11" s="148"/>
      <c r="K11" s="131"/>
      <c r="L11" s="128"/>
      <c r="M11" s="142"/>
      <c r="N11" s="129"/>
      <c r="O11" s="129"/>
      <c r="P11" s="129"/>
      <c r="Q11" s="128"/>
      <c r="R11" s="143"/>
      <c r="S11" s="176"/>
      <c r="T11" s="144"/>
      <c r="U11" s="176"/>
      <c r="V11" s="144"/>
      <c r="W11" s="329"/>
      <c r="X11" s="141"/>
      <c r="Y11" s="200"/>
      <c r="Z11" s="149"/>
      <c r="AA11" s="150"/>
      <c r="AB11" s="125"/>
      <c r="AC11" s="299"/>
      <c r="AD11" s="301"/>
    </row>
    <row r="12" spans="1:30" ht="7.5" customHeight="1" thickBot="1">
      <c r="A12" s="125"/>
      <c r="B12" s="9"/>
      <c r="C12" s="27"/>
      <c r="D12" s="147"/>
      <c r="E12" s="148"/>
      <c r="F12" s="207"/>
      <c r="G12" s="226"/>
      <c r="H12" s="223"/>
      <c r="I12" s="224"/>
      <c r="J12" s="128"/>
      <c r="K12" s="131"/>
      <c r="L12" s="128"/>
      <c r="M12" s="142"/>
      <c r="N12" s="129"/>
      <c r="O12" s="129"/>
      <c r="P12" s="129"/>
      <c r="Q12" s="128"/>
      <c r="R12" s="143"/>
      <c r="S12" s="176"/>
      <c r="T12" s="144"/>
      <c r="U12" s="176"/>
      <c r="V12" s="234"/>
      <c r="W12" s="235"/>
      <c r="X12" s="227"/>
      <c r="Y12" s="201"/>
      <c r="Z12" s="149"/>
      <c r="AA12" s="150"/>
      <c r="AB12" s="125"/>
      <c r="AC12" s="9"/>
      <c r="AD12" s="8"/>
    </row>
    <row r="13" spans="1:30" ht="7.5" customHeight="1" thickBot="1" thickTop="1">
      <c r="A13" s="297">
        <v>2</v>
      </c>
      <c r="B13" s="299" t="s">
        <v>162</v>
      </c>
      <c r="C13" s="300" t="s">
        <v>172</v>
      </c>
      <c r="D13" s="148"/>
      <c r="E13" s="131"/>
      <c r="F13" s="128"/>
      <c r="G13" s="228"/>
      <c r="H13" s="172"/>
      <c r="I13" s="151"/>
      <c r="J13" s="330">
        <v>3</v>
      </c>
      <c r="K13" s="131"/>
      <c r="L13" s="128"/>
      <c r="M13" s="142"/>
      <c r="N13" s="129"/>
      <c r="O13" s="129"/>
      <c r="P13" s="129"/>
      <c r="Q13" s="128"/>
      <c r="R13" s="143"/>
      <c r="S13" s="176"/>
      <c r="T13" s="144"/>
      <c r="U13" s="324">
        <v>0</v>
      </c>
      <c r="V13" s="154"/>
      <c r="W13" s="256"/>
      <c r="X13" s="134"/>
      <c r="Y13" s="149"/>
      <c r="Z13" s="241"/>
      <c r="AA13" s="241"/>
      <c r="AB13" s="297">
        <v>26</v>
      </c>
      <c r="AC13" s="299" t="s">
        <v>146</v>
      </c>
      <c r="AD13" s="300" t="s">
        <v>173</v>
      </c>
    </row>
    <row r="14" spans="1:30" ht="7.5" customHeight="1" thickTop="1">
      <c r="A14" s="297"/>
      <c r="B14" s="299"/>
      <c r="C14" s="301"/>
      <c r="D14" s="138"/>
      <c r="E14" s="152"/>
      <c r="F14" s="328">
        <v>0</v>
      </c>
      <c r="G14" s="225"/>
      <c r="H14" s="325">
        <v>10</v>
      </c>
      <c r="I14" s="151"/>
      <c r="J14" s="330"/>
      <c r="K14" s="131"/>
      <c r="L14" s="128"/>
      <c r="M14" s="142"/>
      <c r="N14" s="129"/>
      <c r="O14" s="129"/>
      <c r="P14" s="129"/>
      <c r="Q14" s="128"/>
      <c r="R14" s="143"/>
      <c r="S14" s="176"/>
      <c r="T14" s="144"/>
      <c r="U14" s="324"/>
      <c r="V14" s="154"/>
      <c r="W14" s="326">
        <v>10</v>
      </c>
      <c r="X14" s="163"/>
      <c r="Y14" s="326">
        <v>11</v>
      </c>
      <c r="Z14" s="135"/>
      <c r="AA14" s="135"/>
      <c r="AB14" s="297"/>
      <c r="AC14" s="299"/>
      <c r="AD14" s="301"/>
    </row>
    <row r="15" spans="1:30" ht="7.5" customHeight="1" thickBot="1">
      <c r="A15" s="125"/>
      <c r="B15" s="299"/>
      <c r="C15" s="301"/>
      <c r="D15" s="191"/>
      <c r="E15" s="175"/>
      <c r="F15" s="328"/>
      <c r="G15" s="225"/>
      <c r="H15" s="325"/>
      <c r="I15" s="151"/>
      <c r="J15" s="148"/>
      <c r="K15" s="131"/>
      <c r="L15" s="128"/>
      <c r="M15" s="142"/>
      <c r="N15" s="129"/>
      <c r="O15" s="129"/>
      <c r="P15" s="129"/>
      <c r="Q15" s="128"/>
      <c r="R15" s="143"/>
      <c r="S15" s="176"/>
      <c r="T15" s="144"/>
      <c r="U15" s="149"/>
      <c r="V15" s="160"/>
      <c r="W15" s="326"/>
      <c r="X15" s="239"/>
      <c r="Y15" s="333"/>
      <c r="Z15" s="132"/>
      <c r="AA15" s="194"/>
      <c r="AB15" s="125"/>
      <c r="AC15" s="299"/>
      <c r="AD15" s="301"/>
    </row>
    <row r="16" spans="1:30" ht="7.5" customHeight="1" thickTop="1">
      <c r="A16" s="125"/>
      <c r="B16" s="9"/>
      <c r="C16" s="27"/>
      <c r="D16" s="192"/>
      <c r="E16" s="246"/>
      <c r="F16" s="348">
        <v>10</v>
      </c>
      <c r="G16" s="255"/>
      <c r="H16" s="172"/>
      <c r="I16" s="151"/>
      <c r="J16" s="148"/>
      <c r="K16" s="131"/>
      <c r="L16" s="128"/>
      <c r="M16" s="142"/>
      <c r="N16" s="129"/>
      <c r="O16" s="129"/>
      <c r="P16" s="129"/>
      <c r="Q16" s="128"/>
      <c r="R16" s="143"/>
      <c r="S16" s="176"/>
      <c r="T16" s="162"/>
      <c r="U16" s="149"/>
      <c r="V16" s="160"/>
      <c r="W16" s="174"/>
      <c r="X16" s="163"/>
      <c r="Y16" s="329">
        <v>1</v>
      </c>
      <c r="Z16" s="193"/>
      <c r="AA16" s="195"/>
      <c r="AB16" s="125"/>
      <c r="AC16" s="9"/>
      <c r="AD16" s="8"/>
    </row>
    <row r="17" spans="1:30" ht="7.5" customHeight="1" thickBot="1">
      <c r="A17" s="297">
        <v>3</v>
      </c>
      <c r="B17" s="299" t="s">
        <v>154</v>
      </c>
      <c r="C17" s="300" t="s">
        <v>174</v>
      </c>
      <c r="D17" s="128"/>
      <c r="E17" s="251"/>
      <c r="F17" s="349"/>
      <c r="G17" s="133"/>
      <c r="H17" s="172"/>
      <c r="I17" s="151"/>
      <c r="J17" s="148"/>
      <c r="K17" s="131"/>
      <c r="L17" s="128"/>
      <c r="M17" s="142"/>
      <c r="N17" s="129"/>
      <c r="O17" s="129"/>
      <c r="P17" s="129"/>
      <c r="Q17" s="128"/>
      <c r="R17" s="143"/>
      <c r="S17" s="176"/>
      <c r="T17" s="162"/>
      <c r="U17" s="149"/>
      <c r="V17" s="154"/>
      <c r="W17" s="174"/>
      <c r="X17" s="163"/>
      <c r="Y17" s="329"/>
      <c r="Z17" s="165"/>
      <c r="AA17" s="137"/>
      <c r="AB17" s="297">
        <v>27</v>
      </c>
      <c r="AC17" s="317" t="s">
        <v>163</v>
      </c>
      <c r="AD17" s="300" t="s">
        <v>172</v>
      </c>
    </row>
    <row r="18" spans="1:30" ht="7.5" customHeight="1" thickTop="1">
      <c r="A18" s="297"/>
      <c r="B18" s="299"/>
      <c r="C18" s="301"/>
      <c r="D18" s="208"/>
      <c r="E18" s="248"/>
      <c r="F18" s="128"/>
      <c r="G18" s="142"/>
      <c r="H18" s="206"/>
      <c r="I18" s="151"/>
      <c r="J18" s="148"/>
      <c r="K18" s="131"/>
      <c r="L18" s="128"/>
      <c r="M18" s="142"/>
      <c r="N18" s="129"/>
      <c r="O18" s="129"/>
      <c r="P18" s="129"/>
      <c r="Q18" s="128"/>
      <c r="R18" s="143"/>
      <c r="S18" s="176"/>
      <c r="T18" s="162"/>
      <c r="U18" s="149"/>
      <c r="V18" s="154"/>
      <c r="W18" s="220"/>
      <c r="X18" s="166"/>
      <c r="Y18" s="149"/>
      <c r="Z18" s="135"/>
      <c r="AA18" s="135"/>
      <c r="AB18" s="297"/>
      <c r="AC18" s="317"/>
      <c r="AD18" s="301"/>
    </row>
    <row r="19" spans="1:30" ht="7.5" customHeight="1" thickBot="1">
      <c r="A19" s="125"/>
      <c r="B19" s="299"/>
      <c r="C19" s="301"/>
      <c r="D19" s="147"/>
      <c r="E19" s="131"/>
      <c r="F19" s="128"/>
      <c r="G19" s="167"/>
      <c r="H19" s="207"/>
      <c r="I19" s="226"/>
      <c r="J19" s="250"/>
      <c r="K19" s="224"/>
      <c r="L19" s="128"/>
      <c r="M19" s="142"/>
      <c r="N19" s="129"/>
      <c r="O19" s="129"/>
      <c r="P19" s="129"/>
      <c r="Q19" s="128"/>
      <c r="R19" s="143"/>
      <c r="S19" s="176"/>
      <c r="T19" s="162"/>
      <c r="U19" s="158"/>
      <c r="V19" s="134"/>
      <c r="W19" s="221"/>
      <c r="X19" s="168"/>
      <c r="Y19" s="149"/>
      <c r="Z19" s="135"/>
      <c r="AA19" s="150"/>
      <c r="AB19" s="125"/>
      <c r="AC19" s="317"/>
      <c r="AD19" s="301"/>
    </row>
    <row r="20" spans="1:30" ht="7.5" customHeight="1" thickTop="1">
      <c r="A20" s="125"/>
      <c r="B20" s="40"/>
      <c r="C20" s="27"/>
      <c r="D20" s="147"/>
      <c r="E20" s="131"/>
      <c r="F20" s="128"/>
      <c r="G20" s="167"/>
      <c r="H20" s="172"/>
      <c r="I20" s="228"/>
      <c r="J20" s="128"/>
      <c r="K20" s="269"/>
      <c r="L20" s="327">
        <v>13</v>
      </c>
      <c r="M20" s="142"/>
      <c r="N20" s="129"/>
      <c r="O20" s="129"/>
      <c r="P20" s="129"/>
      <c r="Q20" s="128"/>
      <c r="R20" s="143"/>
      <c r="S20" s="326">
        <v>10</v>
      </c>
      <c r="T20" s="272"/>
      <c r="U20" s="262"/>
      <c r="V20" s="134"/>
      <c r="W20" s="167"/>
      <c r="X20" s="168"/>
      <c r="Y20" s="149"/>
      <c r="Z20" s="135"/>
      <c r="AA20" s="150"/>
      <c r="AB20" s="125"/>
      <c r="AC20" s="40"/>
      <c r="AD20" s="8"/>
    </row>
    <row r="21" spans="1:30" ht="7.5" customHeight="1" thickBot="1">
      <c r="A21" s="297">
        <v>4</v>
      </c>
      <c r="B21" s="317" t="s">
        <v>139</v>
      </c>
      <c r="C21" s="300" t="s">
        <v>175</v>
      </c>
      <c r="D21" s="148"/>
      <c r="E21" s="131"/>
      <c r="F21" s="128"/>
      <c r="G21" s="142"/>
      <c r="H21" s="172"/>
      <c r="I21" s="225"/>
      <c r="J21" s="128"/>
      <c r="K21" s="247"/>
      <c r="L21" s="327"/>
      <c r="M21" s="142"/>
      <c r="N21" s="129"/>
      <c r="O21" s="128"/>
      <c r="P21" s="128"/>
      <c r="Q21" s="128"/>
      <c r="R21" s="143"/>
      <c r="S21" s="326"/>
      <c r="T21" s="162"/>
      <c r="U21" s="263"/>
      <c r="V21" s="135"/>
      <c r="W21" s="174"/>
      <c r="X21" s="166"/>
      <c r="Y21" s="149"/>
      <c r="Z21" s="135"/>
      <c r="AA21" s="135"/>
      <c r="AB21" s="297">
        <v>28</v>
      </c>
      <c r="AC21" s="299" t="s">
        <v>213</v>
      </c>
      <c r="AD21" s="300" t="s">
        <v>176</v>
      </c>
    </row>
    <row r="22" spans="1:30" ht="7.5" customHeight="1" thickTop="1">
      <c r="A22" s="297"/>
      <c r="B22" s="317"/>
      <c r="C22" s="301"/>
      <c r="D22" s="138"/>
      <c r="E22" s="152"/>
      <c r="F22" s="330">
        <v>0</v>
      </c>
      <c r="G22" s="142"/>
      <c r="H22" s="172"/>
      <c r="I22" s="225"/>
      <c r="J22" s="128"/>
      <c r="K22" s="247"/>
      <c r="L22" s="128"/>
      <c r="M22" s="142"/>
      <c r="N22" s="129"/>
      <c r="O22" s="128"/>
      <c r="P22" s="128"/>
      <c r="Q22" s="128"/>
      <c r="R22" s="143"/>
      <c r="S22" s="256"/>
      <c r="T22" s="135"/>
      <c r="U22" s="263"/>
      <c r="V22" s="162"/>
      <c r="W22" s="174"/>
      <c r="X22" s="163"/>
      <c r="Y22" s="326">
        <v>6</v>
      </c>
      <c r="Z22" s="254"/>
      <c r="AA22" s="254"/>
      <c r="AB22" s="297"/>
      <c r="AC22" s="299"/>
      <c r="AD22" s="301"/>
    </row>
    <row r="23" spans="1:30" ht="7.5" customHeight="1" thickBot="1">
      <c r="A23" s="125"/>
      <c r="B23" s="317"/>
      <c r="C23" s="301"/>
      <c r="D23" s="191"/>
      <c r="E23" s="175"/>
      <c r="F23" s="332"/>
      <c r="G23" s="230"/>
      <c r="H23" s="172"/>
      <c r="I23" s="225"/>
      <c r="J23" s="128"/>
      <c r="K23" s="247"/>
      <c r="L23" s="128"/>
      <c r="M23" s="142"/>
      <c r="N23" s="129"/>
      <c r="O23" s="347" t="s">
        <v>211</v>
      </c>
      <c r="P23" s="347"/>
      <c r="Q23" s="128"/>
      <c r="R23" s="143"/>
      <c r="S23" s="256"/>
      <c r="T23" s="135"/>
      <c r="U23" s="263"/>
      <c r="V23" s="162"/>
      <c r="W23" s="174"/>
      <c r="X23" s="245"/>
      <c r="Y23" s="333"/>
      <c r="Z23" s="132"/>
      <c r="AA23" s="194"/>
      <c r="AB23" s="125"/>
      <c r="AC23" s="299"/>
      <c r="AD23" s="301"/>
    </row>
    <row r="24" spans="1:30" ht="7.5" customHeight="1" thickTop="1">
      <c r="A24" s="125"/>
      <c r="B24" s="9"/>
      <c r="C24" s="27"/>
      <c r="D24" s="192"/>
      <c r="E24" s="246"/>
      <c r="F24" s="327">
        <v>10</v>
      </c>
      <c r="G24" s="231"/>
      <c r="H24" s="325">
        <v>12</v>
      </c>
      <c r="I24" s="238"/>
      <c r="J24" s="128"/>
      <c r="K24" s="247"/>
      <c r="L24" s="128"/>
      <c r="M24" s="142"/>
      <c r="N24" s="129"/>
      <c r="O24" s="347"/>
      <c r="P24" s="347"/>
      <c r="Q24" s="128"/>
      <c r="R24" s="143"/>
      <c r="S24" s="256"/>
      <c r="T24" s="162"/>
      <c r="U24" s="263"/>
      <c r="V24" s="162"/>
      <c r="W24" s="326">
        <v>8</v>
      </c>
      <c r="X24" s="166"/>
      <c r="Y24" s="324">
        <v>3</v>
      </c>
      <c r="Z24" s="193"/>
      <c r="AA24" s="195"/>
      <c r="AB24" s="125"/>
      <c r="AC24" s="9"/>
      <c r="AD24" s="8"/>
    </row>
    <row r="25" spans="1:30" ht="7.5" customHeight="1" thickBot="1">
      <c r="A25" s="297">
        <v>5</v>
      </c>
      <c r="B25" s="299" t="s">
        <v>109</v>
      </c>
      <c r="C25" s="300" t="s">
        <v>177</v>
      </c>
      <c r="D25" s="229"/>
      <c r="E25" s="251"/>
      <c r="F25" s="327"/>
      <c r="G25" s="232"/>
      <c r="H25" s="325"/>
      <c r="I25" s="238"/>
      <c r="J25" s="327">
        <v>5</v>
      </c>
      <c r="K25" s="247"/>
      <c r="L25" s="128"/>
      <c r="M25" s="142"/>
      <c r="N25" s="129"/>
      <c r="O25" s="347"/>
      <c r="P25" s="347"/>
      <c r="Q25" s="128"/>
      <c r="R25" s="143"/>
      <c r="S25" s="256"/>
      <c r="T25" s="162"/>
      <c r="U25" s="331">
        <v>7</v>
      </c>
      <c r="V25" s="162"/>
      <c r="W25" s="326"/>
      <c r="X25" s="236"/>
      <c r="Y25" s="324"/>
      <c r="Z25" s="165"/>
      <c r="AA25" s="137"/>
      <c r="AB25" s="297">
        <v>29</v>
      </c>
      <c r="AC25" s="317" t="s">
        <v>142</v>
      </c>
      <c r="AD25" s="300" t="s">
        <v>178</v>
      </c>
    </row>
    <row r="26" spans="1:30" ht="7.5" customHeight="1" thickBot="1" thickTop="1">
      <c r="A26" s="297"/>
      <c r="B26" s="299"/>
      <c r="C26" s="301"/>
      <c r="D26" s="128"/>
      <c r="E26" s="131"/>
      <c r="F26" s="128"/>
      <c r="G26" s="228"/>
      <c r="H26" s="233"/>
      <c r="I26" s="261"/>
      <c r="J26" s="327"/>
      <c r="K26" s="247"/>
      <c r="L26" s="128"/>
      <c r="M26" s="142"/>
      <c r="N26" s="129"/>
      <c r="O26" s="347"/>
      <c r="P26" s="347"/>
      <c r="Q26" s="128"/>
      <c r="R26" s="143"/>
      <c r="S26" s="256"/>
      <c r="T26" s="162"/>
      <c r="U26" s="331"/>
      <c r="V26" s="241"/>
      <c r="W26" s="237"/>
      <c r="X26" s="134"/>
      <c r="Y26" s="149"/>
      <c r="Z26" s="135"/>
      <c r="AA26" s="135"/>
      <c r="AB26" s="297"/>
      <c r="AC26" s="317"/>
      <c r="AD26" s="301"/>
    </row>
    <row r="27" spans="1:30" ht="7.5" customHeight="1" thickTop="1">
      <c r="A27" s="125"/>
      <c r="B27" s="299"/>
      <c r="C27" s="301"/>
      <c r="D27" s="147"/>
      <c r="E27" s="148"/>
      <c r="F27" s="206"/>
      <c r="G27" s="226"/>
      <c r="H27" s="172"/>
      <c r="I27" s="129"/>
      <c r="J27" s="128"/>
      <c r="K27" s="247"/>
      <c r="L27" s="128"/>
      <c r="M27" s="142"/>
      <c r="N27" s="129"/>
      <c r="O27" s="347"/>
      <c r="P27" s="347"/>
      <c r="Q27" s="128"/>
      <c r="R27" s="143"/>
      <c r="S27" s="256"/>
      <c r="T27" s="162"/>
      <c r="U27" s="149"/>
      <c r="V27" s="135"/>
      <c r="W27" s="174"/>
      <c r="X27" s="227"/>
      <c r="Y27" s="200"/>
      <c r="Z27" s="149"/>
      <c r="AA27" s="150"/>
      <c r="AB27" s="125"/>
      <c r="AC27" s="317"/>
      <c r="AD27" s="301"/>
    </row>
    <row r="28" spans="1:30" ht="7.5" customHeight="1">
      <c r="A28" s="125"/>
      <c r="B28" s="9"/>
      <c r="C28" s="27"/>
      <c r="D28" s="147"/>
      <c r="E28" s="148"/>
      <c r="F28" s="207"/>
      <c r="G28" s="153"/>
      <c r="H28" s="328">
        <v>2</v>
      </c>
      <c r="I28" s="129"/>
      <c r="J28" s="128"/>
      <c r="K28" s="247"/>
      <c r="L28" s="128"/>
      <c r="M28" s="142"/>
      <c r="N28" s="129"/>
      <c r="O28" s="347"/>
      <c r="P28" s="347"/>
      <c r="Q28" s="128"/>
      <c r="R28" s="143"/>
      <c r="S28" s="256"/>
      <c r="T28" s="162"/>
      <c r="U28" s="149"/>
      <c r="V28" s="162"/>
      <c r="W28" s="329">
        <v>1</v>
      </c>
      <c r="X28" s="155"/>
      <c r="Y28" s="201"/>
      <c r="Z28" s="149"/>
      <c r="AA28" s="150"/>
      <c r="AB28" s="125"/>
      <c r="AC28" s="9"/>
      <c r="AD28" s="8"/>
    </row>
    <row r="29" spans="1:30" ht="7.5" customHeight="1">
      <c r="A29" s="297">
        <v>6</v>
      </c>
      <c r="B29" s="299" t="s">
        <v>114</v>
      </c>
      <c r="C29" s="300" t="s">
        <v>179</v>
      </c>
      <c r="D29" s="148"/>
      <c r="E29" s="131"/>
      <c r="F29" s="128"/>
      <c r="G29" s="159"/>
      <c r="H29" s="328"/>
      <c r="I29" s="129"/>
      <c r="J29" s="128"/>
      <c r="K29" s="247"/>
      <c r="L29" s="128"/>
      <c r="M29" s="142"/>
      <c r="N29" s="129"/>
      <c r="O29" s="128"/>
      <c r="P29" s="128"/>
      <c r="Q29" s="218"/>
      <c r="R29" s="170"/>
      <c r="S29" s="256"/>
      <c r="T29" s="162"/>
      <c r="U29" s="149"/>
      <c r="V29" s="162"/>
      <c r="W29" s="329"/>
      <c r="X29" s="161"/>
      <c r="Y29" s="149"/>
      <c r="Z29" s="135"/>
      <c r="AA29" s="135"/>
      <c r="AB29" s="297">
        <v>30</v>
      </c>
      <c r="AC29" s="299" t="s">
        <v>123</v>
      </c>
      <c r="AD29" s="300" t="s">
        <v>180</v>
      </c>
    </row>
    <row r="30" spans="1:30" ht="7.5" customHeight="1">
      <c r="A30" s="297"/>
      <c r="B30" s="299"/>
      <c r="C30" s="301"/>
      <c r="D30" s="138"/>
      <c r="E30" s="139"/>
      <c r="F30" s="138"/>
      <c r="G30" s="171"/>
      <c r="H30" s="172"/>
      <c r="I30" s="128"/>
      <c r="J30" s="128"/>
      <c r="K30" s="247"/>
      <c r="L30" s="128"/>
      <c r="M30" s="142"/>
      <c r="N30" s="129"/>
      <c r="O30" s="128"/>
      <c r="P30" s="128"/>
      <c r="Q30" s="128"/>
      <c r="R30" s="143"/>
      <c r="S30" s="256"/>
      <c r="T30" s="162"/>
      <c r="U30" s="149"/>
      <c r="V30" s="162"/>
      <c r="W30" s="174"/>
      <c r="X30" s="173"/>
      <c r="Y30" s="202"/>
      <c r="Z30" s="157"/>
      <c r="AA30" s="157"/>
      <c r="AB30" s="297"/>
      <c r="AC30" s="299"/>
      <c r="AD30" s="301"/>
    </row>
    <row r="31" spans="1:30" ht="7.5" customHeight="1" thickBot="1">
      <c r="A31" s="125"/>
      <c r="B31" s="299"/>
      <c r="C31" s="301"/>
      <c r="D31" s="147"/>
      <c r="E31" s="131"/>
      <c r="F31" s="128"/>
      <c r="G31" s="142"/>
      <c r="H31" s="172"/>
      <c r="I31" s="128"/>
      <c r="J31" s="128"/>
      <c r="K31" s="246"/>
      <c r="L31" s="267"/>
      <c r="M31" s="230"/>
      <c r="N31" s="129"/>
      <c r="O31" s="128"/>
      <c r="P31" s="128"/>
      <c r="Q31" s="128"/>
      <c r="R31" s="273"/>
      <c r="S31" s="237"/>
      <c r="T31" s="327"/>
      <c r="U31" s="149"/>
      <c r="V31" s="149"/>
      <c r="W31" s="174"/>
      <c r="X31" s="163"/>
      <c r="Y31" s="149"/>
      <c r="Z31" s="135"/>
      <c r="AA31" s="150"/>
      <c r="AB31" s="125"/>
      <c r="AC31" s="299"/>
      <c r="AD31" s="301"/>
    </row>
    <row r="32" spans="1:30" ht="7.5" customHeight="1" thickTop="1">
      <c r="A32" s="125"/>
      <c r="B32" s="9"/>
      <c r="C32" s="27"/>
      <c r="D32" s="147"/>
      <c r="E32" s="131"/>
      <c r="F32" s="128"/>
      <c r="G32" s="142"/>
      <c r="H32" s="172"/>
      <c r="I32" s="128"/>
      <c r="J32" s="211"/>
      <c r="K32" s="175"/>
      <c r="L32" s="128"/>
      <c r="M32" s="153"/>
      <c r="N32" s="330">
        <v>2</v>
      </c>
      <c r="O32" s="347" t="s">
        <v>214</v>
      </c>
      <c r="P32" s="347"/>
      <c r="Q32" s="331">
        <v>1</v>
      </c>
      <c r="R32" s="163"/>
      <c r="S32" s="270"/>
      <c r="T32" s="330"/>
      <c r="U32" s="214"/>
      <c r="V32" s="149"/>
      <c r="W32" s="174"/>
      <c r="X32" s="163"/>
      <c r="Y32" s="149"/>
      <c r="Z32" s="135"/>
      <c r="AA32" s="150"/>
      <c r="AB32" s="125"/>
      <c r="AC32" s="9"/>
      <c r="AD32" s="8"/>
    </row>
    <row r="33" spans="1:30" ht="7.5" customHeight="1" thickBot="1">
      <c r="A33" s="297">
        <v>7</v>
      </c>
      <c r="B33" s="299" t="s">
        <v>156</v>
      </c>
      <c r="C33" s="300" t="s">
        <v>181</v>
      </c>
      <c r="D33" s="229"/>
      <c r="E33" s="224"/>
      <c r="F33" s="229"/>
      <c r="G33" s="230"/>
      <c r="H33" s="172"/>
      <c r="I33" s="129"/>
      <c r="J33" s="128"/>
      <c r="K33" s="151"/>
      <c r="L33" s="128"/>
      <c r="M33" s="153"/>
      <c r="N33" s="330"/>
      <c r="O33" s="347"/>
      <c r="P33" s="347"/>
      <c r="Q33" s="331"/>
      <c r="R33" s="163"/>
      <c r="S33" s="149"/>
      <c r="T33" s="154"/>
      <c r="U33" s="149"/>
      <c r="V33" s="162"/>
      <c r="W33" s="174"/>
      <c r="X33" s="259"/>
      <c r="Y33" s="240"/>
      <c r="Z33" s="241"/>
      <c r="AA33" s="241"/>
      <c r="AB33" s="297">
        <v>31</v>
      </c>
      <c r="AC33" s="299" t="s">
        <v>131</v>
      </c>
      <c r="AD33" s="300" t="s">
        <v>182</v>
      </c>
    </row>
    <row r="34" spans="1:30" ht="7.5" customHeight="1" thickTop="1">
      <c r="A34" s="297"/>
      <c r="B34" s="299"/>
      <c r="C34" s="301"/>
      <c r="D34" s="148"/>
      <c r="E34" s="129"/>
      <c r="F34" s="128"/>
      <c r="G34" s="231"/>
      <c r="H34" s="325">
        <v>6</v>
      </c>
      <c r="I34" s="129"/>
      <c r="J34" s="128"/>
      <c r="K34" s="151"/>
      <c r="L34" s="128"/>
      <c r="M34" s="153"/>
      <c r="N34" s="129"/>
      <c r="O34" s="347"/>
      <c r="P34" s="347"/>
      <c r="Q34" s="275"/>
      <c r="R34" s="163"/>
      <c r="S34" s="149"/>
      <c r="T34" s="160"/>
      <c r="U34" s="149"/>
      <c r="V34" s="135"/>
      <c r="W34" s="326">
        <v>4</v>
      </c>
      <c r="X34" s="166"/>
      <c r="Y34" s="149"/>
      <c r="Z34" s="135"/>
      <c r="AA34" s="135"/>
      <c r="AB34" s="297"/>
      <c r="AC34" s="299"/>
      <c r="AD34" s="301"/>
    </row>
    <row r="35" spans="1:30" ht="7.5" customHeight="1">
      <c r="A35" s="125"/>
      <c r="B35" s="299"/>
      <c r="C35" s="301"/>
      <c r="D35" s="147"/>
      <c r="E35" s="128"/>
      <c r="F35" s="206"/>
      <c r="G35" s="232"/>
      <c r="H35" s="325"/>
      <c r="I35" s="129"/>
      <c r="J35" s="128"/>
      <c r="K35" s="151"/>
      <c r="L35" s="128"/>
      <c r="M35" s="153"/>
      <c r="N35" s="129"/>
      <c r="O35" s="347"/>
      <c r="P35" s="347"/>
      <c r="Q35" s="275"/>
      <c r="R35" s="163"/>
      <c r="S35" s="149"/>
      <c r="T35" s="160"/>
      <c r="U35" s="149"/>
      <c r="V35" s="135"/>
      <c r="W35" s="326"/>
      <c r="X35" s="236"/>
      <c r="Y35" s="200"/>
      <c r="Z35" s="149"/>
      <c r="AA35" s="150"/>
      <c r="AB35" s="125"/>
      <c r="AC35" s="299"/>
      <c r="AD35" s="301"/>
    </row>
    <row r="36" spans="1:30" ht="7.5" customHeight="1" thickBot="1">
      <c r="A36" s="125"/>
      <c r="B36" s="40"/>
      <c r="C36" s="27"/>
      <c r="D36" s="147"/>
      <c r="E36" s="128"/>
      <c r="F36" s="207"/>
      <c r="G36" s="228"/>
      <c r="H36" s="233"/>
      <c r="I36" s="224"/>
      <c r="J36" s="128"/>
      <c r="K36" s="151"/>
      <c r="L36" s="128"/>
      <c r="M36" s="153"/>
      <c r="N36" s="129"/>
      <c r="O36" s="347"/>
      <c r="P36" s="347"/>
      <c r="Q36" s="275"/>
      <c r="R36" s="163"/>
      <c r="S36" s="149"/>
      <c r="T36" s="154"/>
      <c r="U36" s="149"/>
      <c r="V36" s="234"/>
      <c r="W36" s="237"/>
      <c r="X36" s="134"/>
      <c r="Y36" s="201"/>
      <c r="Z36" s="149"/>
      <c r="AA36" s="150"/>
      <c r="AB36" s="125"/>
      <c r="AC36" s="40"/>
      <c r="AD36" s="8"/>
    </row>
    <row r="37" spans="1:30" ht="7.5" customHeight="1" thickBot="1" thickTop="1">
      <c r="A37" s="297">
        <v>8</v>
      </c>
      <c r="B37" s="346" t="s">
        <v>204</v>
      </c>
      <c r="C37" s="300" t="s">
        <v>183</v>
      </c>
      <c r="D37" s="148"/>
      <c r="E37" s="129"/>
      <c r="F37" s="128"/>
      <c r="G37" s="226"/>
      <c r="H37" s="172"/>
      <c r="I37" s="151"/>
      <c r="J37" s="330">
        <v>8</v>
      </c>
      <c r="K37" s="151"/>
      <c r="L37" s="128"/>
      <c r="M37" s="153"/>
      <c r="N37" s="129"/>
      <c r="O37" s="347"/>
      <c r="P37" s="347"/>
      <c r="Q37" s="275"/>
      <c r="R37" s="163"/>
      <c r="S37" s="149"/>
      <c r="T37" s="154"/>
      <c r="U37" s="331">
        <v>13</v>
      </c>
      <c r="V37" s="162"/>
      <c r="W37" s="174"/>
      <c r="X37" s="227"/>
      <c r="Y37" s="149"/>
      <c r="Z37" s="241"/>
      <c r="AA37" s="241"/>
      <c r="AB37" s="297">
        <v>32</v>
      </c>
      <c r="AC37" s="299" t="s">
        <v>112</v>
      </c>
      <c r="AD37" s="300" t="s">
        <v>184</v>
      </c>
    </row>
    <row r="38" spans="1:30" ht="7.5" customHeight="1" thickTop="1">
      <c r="A38" s="297"/>
      <c r="B38" s="299"/>
      <c r="C38" s="301"/>
      <c r="D38" s="138"/>
      <c r="E38" s="152"/>
      <c r="F38" s="330">
        <v>3</v>
      </c>
      <c r="G38" s="153"/>
      <c r="H38" s="328">
        <v>5</v>
      </c>
      <c r="I38" s="151"/>
      <c r="J38" s="330"/>
      <c r="K38" s="151"/>
      <c r="L38" s="128"/>
      <c r="M38" s="153"/>
      <c r="N38" s="129"/>
      <c r="O38" s="347"/>
      <c r="P38" s="347"/>
      <c r="Q38" s="275"/>
      <c r="R38" s="163"/>
      <c r="S38" s="149"/>
      <c r="T38" s="154"/>
      <c r="U38" s="331"/>
      <c r="V38" s="162"/>
      <c r="W38" s="329">
        <v>2</v>
      </c>
      <c r="X38" s="155"/>
      <c r="Y38" s="326">
        <v>10</v>
      </c>
      <c r="Z38" s="135"/>
      <c r="AA38" s="135"/>
      <c r="AB38" s="297"/>
      <c r="AC38" s="299"/>
      <c r="AD38" s="301"/>
    </row>
    <row r="39" spans="1:30" ht="7.5" customHeight="1" thickBot="1">
      <c r="A39" s="125"/>
      <c r="B39" s="299"/>
      <c r="C39" s="301"/>
      <c r="D39" s="191"/>
      <c r="E39" s="175"/>
      <c r="F39" s="332"/>
      <c r="G39" s="249"/>
      <c r="H39" s="328"/>
      <c r="I39" s="151"/>
      <c r="J39" s="128"/>
      <c r="K39" s="151"/>
      <c r="L39" s="128"/>
      <c r="M39" s="153"/>
      <c r="N39" s="129"/>
      <c r="O39" s="347"/>
      <c r="P39" s="347"/>
      <c r="Q39" s="275"/>
      <c r="R39" s="163"/>
      <c r="S39" s="149"/>
      <c r="T39" s="154"/>
      <c r="U39" s="263"/>
      <c r="V39" s="135"/>
      <c r="W39" s="329"/>
      <c r="X39" s="243"/>
      <c r="Y39" s="333"/>
      <c r="Z39" s="132"/>
      <c r="AA39" s="194"/>
      <c r="AB39" s="125"/>
      <c r="AC39" s="299"/>
      <c r="AD39" s="301"/>
    </row>
    <row r="40" spans="1:30" ht="7.5" customHeight="1" thickTop="1">
      <c r="A40" s="125"/>
      <c r="B40" s="9"/>
      <c r="C40" s="27"/>
      <c r="D40" s="192"/>
      <c r="E40" s="246"/>
      <c r="F40" s="325">
        <v>7</v>
      </c>
      <c r="G40" s="142"/>
      <c r="H40" s="172"/>
      <c r="I40" s="151"/>
      <c r="J40" s="128"/>
      <c r="K40" s="151"/>
      <c r="L40" s="128"/>
      <c r="M40" s="153"/>
      <c r="N40" s="129"/>
      <c r="O40" s="347"/>
      <c r="P40" s="347"/>
      <c r="Q40" s="275"/>
      <c r="R40" s="163"/>
      <c r="S40" s="149"/>
      <c r="T40" s="154"/>
      <c r="U40" s="263"/>
      <c r="V40" s="135"/>
      <c r="W40" s="174"/>
      <c r="X40" s="163"/>
      <c r="Y40" s="324">
        <v>0</v>
      </c>
      <c r="Z40" s="193"/>
      <c r="AA40" s="195"/>
      <c r="AB40" s="125"/>
      <c r="AC40" s="9"/>
      <c r="AD40" s="8"/>
    </row>
    <row r="41" spans="1:30" ht="7.5" customHeight="1" thickBot="1">
      <c r="A41" s="297">
        <v>9</v>
      </c>
      <c r="B41" s="299" t="s">
        <v>135</v>
      </c>
      <c r="C41" s="300" t="s">
        <v>185</v>
      </c>
      <c r="D41" s="128"/>
      <c r="E41" s="247"/>
      <c r="F41" s="325"/>
      <c r="G41" s="142"/>
      <c r="H41" s="172"/>
      <c r="I41" s="151"/>
      <c r="J41" s="128"/>
      <c r="K41" s="151"/>
      <c r="L41" s="128"/>
      <c r="M41" s="153"/>
      <c r="N41" s="129"/>
      <c r="O41" s="347"/>
      <c r="P41" s="347"/>
      <c r="Q41" s="275"/>
      <c r="R41" s="163"/>
      <c r="S41" s="149"/>
      <c r="T41" s="154"/>
      <c r="U41" s="263"/>
      <c r="V41" s="162"/>
      <c r="W41" s="220"/>
      <c r="X41" s="163"/>
      <c r="Y41" s="324"/>
      <c r="Z41" s="165"/>
      <c r="AA41" s="137"/>
      <c r="AB41" s="297">
        <v>33</v>
      </c>
      <c r="AC41" s="299" t="s">
        <v>122</v>
      </c>
      <c r="AD41" s="300" t="s">
        <v>186</v>
      </c>
    </row>
    <row r="42" spans="1:30" ht="7.5" customHeight="1" thickTop="1">
      <c r="A42" s="297"/>
      <c r="B42" s="299"/>
      <c r="C42" s="301"/>
      <c r="D42" s="252"/>
      <c r="E42" s="248"/>
      <c r="F42" s="128"/>
      <c r="G42" s="142"/>
      <c r="H42" s="172"/>
      <c r="I42" s="151"/>
      <c r="J42" s="128"/>
      <c r="K42" s="151"/>
      <c r="L42" s="330">
        <v>1</v>
      </c>
      <c r="M42" s="153"/>
      <c r="N42" s="129"/>
      <c r="O42" s="347"/>
      <c r="P42" s="347"/>
      <c r="Q42" s="275"/>
      <c r="R42" s="163"/>
      <c r="S42" s="324">
        <v>0</v>
      </c>
      <c r="T42" s="154"/>
      <c r="U42" s="263"/>
      <c r="V42" s="162"/>
      <c r="W42" s="221"/>
      <c r="X42" s="166"/>
      <c r="Y42" s="149"/>
      <c r="Z42" s="135"/>
      <c r="AA42" s="135"/>
      <c r="AB42" s="297"/>
      <c r="AC42" s="299"/>
      <c r="AD42" s="301"/>
    </row>
    <row r="43" spans="1:30" ht="7.5" customHeight="1" thickBot="1">
      <c r="A43" s="125"/>
      <c r="B43" s="299"/>
      <c r="C43" s="301"/>
      <c r="D43" s="147"/>
      <c r="E43" s="129"/>
      <c r="F43" s="128"/>
      <c r="G43" s="167"/>
      <c r="H43" s="172"/>
      <c r="I43" s="226"/>
      <c r="J43" s="250"/>
      <c r="K43" s="257"/>
      <c r="L43" s="330"/>
      <c r="M43" s="153"/>
      <c r="N43" s="129"/>
      <c r="O43" s="347"/>
      <c r="P43" s="347"/>
      <c r="Q43" s="275"/>
      <c r="R43" s="163"/>
      <c r="S43" s="324"/>
      <c r="T43" s="264"/>
      <c r="U43" s="265"/>
      <c r="V43" s="134"/>
      <c r="W43" s="167"/>
      <c r="X43" s="168"/>
      <c r="Y43" s="149"/>
      <c r="Z43" s="135"/>
      <c r="AA43" s="150"/>
      <c r="AB43" s="125"/>
      <c r="AC43" s="299"/>
      <c r="AD43" s="301"/>
    </row>
    <row r="44" spans="1:30" ht="7.5" customHeight="1" thickTop="1">
      <c r="A44" s="125"/>
      <c r="B44" s="9"/>
      <c r="C44" s="27"/>
      <c r="D44" s="147"/>
      <c r="E44" s="129"/>
      <c r="F44" s="128"/>
      <c r="G44" s="167"/>
      <c r="H44" s="206"/>
      <c r="I44" s="228"/>
      <c r="J44" s="128"/>
      <c r="K44" s="129"/>
      <c r="L44" s="128"/>
      <c r="M44" s="153"/>
      <c r="N44" s="129"/>
      <c r="O44" s="347"/>
      <c r="P44" s="347"/>
      <c r="Q44" s="275"/>
      <c r="R44" s="163"/>
      <c r="S44" s="149"/>
      <c r="T44" s="144"/>
      <c r="U44" s="158"/>
      <c r="V44" s="134"/>
      <c r="W44" s="167"/>
      <c r="X44" s="168"/>
      <c r="Y44" s="149"/>
      <c r="Z44" s="135"/>
      <c r="AA44" s="150"/>
      <c r="AB44" s="125"/>
      <c r="AC44" s="9"/>
      <c r="AD44" s="8"/>
    </row>
    <row r="45" spans="1:30" ht="7.5" customHeight="1">
      <c r="A45" s="297">
        <v>10</v>
      </c>
      <c r="B45" s="299" t="s">
        <v>105</v>
      </c>
      <c r="C45" s="300" t="s">
        <v>187</v>
      </c>
      <c r="D45" s="148"/>
      <c r="E45" s="129"/>
      <c r="F45" s="128"/>
      <c r="G45" s="142"/>
      <c r="H45" s="207"/>
      <c r="I45" s="225"/>
      <c r="J45" s="128"/>
      <c r="K45" s="129"/>
      <c r="L45" s="128"/>
      <c r="M45" s="153"/>
      <c r="N45" s="129"/>
      <c r="O45" s="347"/>
      <c r="P45" s="347"/>
      <c r="Q45" s="275"/>
      <c r="R45" s="163"/>
      <c r="S45" s="149"/>
      <c r="T45" s="144"/>
      <c r="U45" s="149"/>
      <c r="V45" s="160"/>
      <c r="W45" s="174"/>
      <c r="X45" s="166"/>
      <c r="Y45" s="149"/>
      <c r="Z45" s="135"/>
      <c r="AA45" s="135"/>
      <c r="AB45" s="297">
        <v>34</v>
      </c>
      <c r="AC45" s="299" t="s">
        <v>133</v>
      </c>
      <c r="AD45" s="300" t="s">
        <v>188</v>
      </c>
    </row>
    <row r="46" spans="1:30" ht="7.5" customHeight="1">
      <c r="A46" s="297"/>
      <c r="B46" s="299"/>
      <c r="C46" s="301"/>
      <c r="D46" s="138"/>
      <c r="E46" s="152"/>
      <c r="F46" s="330">
        <v>2</v>
      </c>
      <c r="G46" s="142"/>
      <c r="H46" s="172"/>
      <c r="I46" s="225"/>
      <c r="J46" s="128"/>
      <c r="K46" s="129"/>
      <c r="L46" s="128"/>
      <c r="M46" s="153"/>
      <c r="N46" s="129"/>
      <c r="O46" s="347"/>
      <c r="P46" s="347"/>
      <c r="Q46" s="275"/>
      <c r="R46" s="163"/>
      <c r="S46" s="149"/>
      <c r="T46" s="135"/>
      <c r="U46" s="149"/>
      <c r="V46" s="154"/>
      <c r="W46" s="174"/>
      <c r="X46" s="163"/>
      <c r="Y46" s="324">
        <v>3</v>
      </c>
      <c r="Z46" s="156"/>
      <c r="AA46" s="157"/>
      <c r="AB46" s="297"/>
      <c r="AC46" s="299"/>
      <c r="AD46" s="301"/>
    </row>
    <row r="47" spans="1:30" ht="7.5" customHeight="1" thickBot="1">
      <c r="A47" s="125"/>
      <c r="B47" s="299"/>
      <c r="C47" s="301"/>
      <c r="D47" s="191"/>
      <c r="E47" s="175"/>
      <c r="F47" s="330"/>
      <c r="G47" s="142"/>
      <c r="H47" s="172"/>
      <c r="I47" s="225"/>
      <c r="J47" s="128"/>
      <c r="K47" s="129"/>
      <c r="L47" s="128"/>
      <c r="M47" s="153"/>
      <c r="N47" s="129"/>
      <c r="O47" s="347"/>
      <c r="P47" s="347"/>
      <c r="Q47" s="275"/>
      <c r="R47" s="163"/>
      <c r="S47" s="149"/>
      <c r="T47" s="135"/>
      <c r="U47" s="149"/>
      <c r="V47" s="154"/>
      <c r="W47" s="174"/>
      <c r="X47" s="245"/>
      <c r="Y47" s="339"/>
      <c r="Z47" s="193"/>
      <c r="AA47" s="194"/>
      <c r="AB47" s="125"/>
      <c r="AC47" s="299"/>
      <c r="AD47" s="301"/>
    </row>
    <row r="48" spans="1:30" ht="7.5" customHeight="1" thickTop="1">
      <c r="A48" s="125"/>
      <c r="B48" s="40"/>
      <c r="C48" s="27"/>
      <c r="D48" s="192"/>
      <c r="E48" s="246"/>
      <c r="F48" s="345">
        <v>12</v>
      </c>
      <c r="G48" s="253"/>
      <c r="H48" s="328">
        <v>2</v>
      </c>
      <c r="I48" s="228"/>
      <c r="J48" s="128"/>
      <c r="K48" s="129"/>
      <c r="L48" s="128"/>
      <c r="M48" s="153"/>
      <c r="N48" s="129"/>
      <c r="O48" s="347"/>
      <c r="P48" s="347"/>
      <c r="Q48" s="275"/>
      <c r="R48" s="163"/>
      <c r="S48" s="149"/>
      <c r="T48" s="144"/>
      <c r="U48" s="149"/>
      <c r="V48" s="154"/>
      <c r="W48" s="329">
        <v>2</v>
      </c>
      <c r="X48" s="146"/>
      <c r="Y48" s="335">
        <v>5</v>
      </c>
      <c r="Z48" s="132"/>
      <c r="AA48" s="195"/>
      <c r="AB48" s="125"/>
      <c r="AC48" s="40"/>
      <c r="AD48" s="8"/>
    </row>
    <row r="49" spans="1:30" ht="7.5" customHeight="1" thickBot="1">
      <c r="A49" s="297">
        <v>11</v>
      </c>
      <c r="B49" s="317" t="s">
        <v>116</v>
      </c>
      <c r="C49" s="300" t="s">
        <v>179</v>
      </c>
      <c r="D49" s="128"/>
      <c r="E49" s="247"/>
      <c r="F49" s="327"/>
      <c r="G49" s="145"/>
      <c r="H49" s="328"/>
      <c r="I49" s="228"/>
      <c r="J49" s="327">
        <v>9</v>
      </c>
      <c r="K49" s="129"/>
      <c r="L49" s="128"/>
      <c r="M49" s="153"/>
      <c r="N49" s="129"/>
      <c r="O49" s="347"/>
      <c r="P49" s="347"/>
      <c r="Q49" s="275"/>
      <c r="R49" s="163"/>
      <c r="S49" s="149"/>
      <c r="T49" s="144"/>
      <c r="U49" s="324">
        <v>1</v>
      </c>
      <c r="V49" s="154"/>
      <c r="W49" s="329"/>
      <c r="X49" s="141"/>
      <c r="Y49" s="326"/>
      <c r="Z49" s="135"/>
      <c r="AA49" s="135"/>
      <c r="AB49" s="297">
        <v>35</v>
      </c>
      <c r="AC49" s="299" t="s">
        <v>111</v>
      </c>
      <c r="AD49" s="300" t="s">
        <v>177</v>
      </c>
    </row>
    <row r="50" spans="1:30" ht="7.5" customHeight="1" thickBot="1" thickTop="1">
      <c r="A50" s="297"/>
      <c r="B50" s="317"/>
      <c r="C50" s="301"/>
      <c r="D50" s="252"/>
      <c r="E50" s="248"/>
      <c r="F50" s="128"/>
      <c r="G50" s="226"/>
      <c r="H50" s="223"/>
      <c r="I50" s="261"/>
      <c r="J50" s="327"/>
      <c r="K50" s="132"/>
      <c r="L50" s="128"/>
      <c r="M50" s="153"/>
      <c r="N50" s="129"/>
      <c r="O50" s="347"/>
      <c r="P50" s="347"/>
      <c r="Q50" s="275"/>
      <c r="R50" s="163"/>
      <c r="S50" s="149"/>
      <c r="T50" s="144"/>
      <c r="U50" s="324"/>
      <c r="V50" s="258"/>
      <c r="W50" s="235"/>
      <c r="X50" s="227"/>
      <c r="Y50" s="149"/>
      <c r="Z50" s="254"/>
      <c r="AA50" s="254"/>
      <c r="AB50" s="297"/>
      <c r="AC50" s="299"/>
      <c r="AD50" s="301"/>
    </row>
    <row r="51" spans="1:30" ht="7.5" customHeight="1" thickTop="1">
      <c r="A51" s="125"/>
      <c r="B51" s="317"/>
      <c r="C51" s="301"/>
      <c r="D51" s="147"/>
      <c r="E51" s="128"/>
      <c r="F51" s="206"/>
      <c r="G51" s="228"/>
      <c r="H51" s="172"/>
      <c r="I51" s="129"/>
      <c r="J51" s="128"/>
      <c r="K51" s="132"/>
      <c r="L51" s="128"/>
      <c r="M51" s="153"/>
      <c r="N51" s="129"/>
      <c r="O51" s="347"/>
      <c r="P51" s="347"/>
      <c r="Q51" s="275"/>
      <c r="R51" s="163"/>
      <c r="S51" s="149"/>
      <c r="T51" s="144"/>
      <c r="U51" s="149"/>
      <c r="V51" s="135"/>
      <c r="W51" s="256"/>
      <c r="X51" s="134"/>
      <c r="Y51" s="200"/>
      <c r="Z51" s="149"/>
      <c r="AA51" s="150"/>
      <c r="AB51" s="125"/>
      <c r="AC51" s="299"/>
      <c r="AD51" s="301"/>
    </row>
    <row r="52" spans="1:30" ht="7.5" customHeight="1">
      <c r="A52" s="125"/>
      <c r="B52" s="9"/>
      <c r="C52" s="27"/>
      <c r="D52" s="147"/>
      <c r="E52" s="128"/>
      <c r="F52" s="207"/>
      <c r="G52" s="225"/>
      <c r="H52" s="325">
        <v>13</v>
      </c>
      <c r="I52" s="129"/>
      <c r="J52" s="128"/>
      <c r="K52" s="129"/>
      <c r="L52" s="128"/>
      <c r="M52" s="153"/>
      <c r="N52" s="129"/>
      <c r="O52" s="274"/>
      <c r="P52" s="274"/>
      <c r="Q52" s="275"/>
      <c r="R52" s="163"/>
      <c r="S52" s="149"/>
      <c r="T52" s="144"/>
      <c r="U52" s="149"/>
      <c r="V52" s="162"/>
      <c r="W52" s="326">
        <v>4</v>
      </c>
      <c r="X52" s="163"/>
      <c r="Y52" s="201"/>
      <c r="Z52" s="149"/>
      <c r="AA52" s="150"/>
      <c r="AB52" s="125"/>
      <c r="AC52" s="9"/>
      <c r="AD52" s="8"/>
    </row>
    <row r="53" spans="1:30" ht="7.5" customHeight="1" thickBot="1">
      <c r="A53" s="297">
        <v>12</v>
      </c>
      <c r="B53" s="299" t="s">
        <v>130</v>
      </c>
      <c r="C53" s="300" t="s">
        <v>189</v>
      </c>
      <c r="D53" s="229"/>
      <c r="E53" s="224"/>
      <c r="F53" s="229"/>
      <c r="G53" s="261"/>
      <c r="H53" s="325"/>
      <c r="I53" s="129"/>
      <c r="J53" s="128"/>
      <c r="K53" s="129"/>
      <c r="L53" s="128"/>
      <c r="M53" s="153"/>
      <c r="N53" s="129"/>
      <c r="O53" s="263"/>
      <c r="P53" s="149"/>
      <c r="Q53" s="275"/>
      <c r="R53" s="163"/>
      <c r="S53" s="149"/>
      <c r="T53" s="144"/>
      <c r="U53" s="149"/>
      <c r="V53" s="162"/>
      <c r="W53" s="326"/>
      <c r="X53" s="260"/>
      <c r="Y53" s="240"/>
      <c r="Z53" s="241"/>
      <c r="AA53" s="241"/>
      <c r="AB53" s="297">
        <v>36</v>
      </c>
      <c r="AC53" s="299" t="s">
        <v>152</v>
      </c>
      <c r="AD53" s="300" t="s">
        <v>190</v>
      </c>
    </row>
    <row r="54" spans="1:30" ht="7.5" customHeight="1" thickTop="1">
      <c r="A54" s="297"/>
      <c r="B54" s="299"/>
      <c r="C54" s="301"/>
      <c r="D54" s="128"/>
      <c r="E54" s="129"/>
      <c r="F54" s="128"/>
      <c r="G54" s="142"/>
      <c r="H54" s="172"/>
      <c r="I54" s="132"/>
      <c r="J54" s="128"/>
      <c r="K54" s="129"/>
      <c r="L54" s="128"/>
      <c r="M54" s="153"/>
      <c r="N54" s="330">
        <v>1</v>
      </c>
      <c r="O54" s="331"/>
      <c r="P54" s="334">
        <v>5</v>
      </c>
      <c r="Q54" s="331"/>
      <c r="R54" s="163"/>
      <c r="S54" s="149"/>
      <c r="T54" s="144"/>
      <c r="U54" s="149"/>
      <c r="V54" s="162"/>
      <c r="W54" s="174"/>
      <c r="X54" s="163"/>
      <c r="Y54" s="149"/>
      <c r="Z54" s="135"/>
      <c r="AA54" s="135"/>
      <c r="AB54" s="297"/>
      <c r="AC54" s="299"/>
      <c r="AD54" s="301"/>
    </row>
    <row r="55" spans="1:30" ht="7.5" customHeight="1" thickBot="1">
      <c r="A55" s="125"/>
      <c r="B55" s="299"/>
      <c r="C55" s="301"/>
      <c r="D55" s="147"/>
      <c r="E55" s="129"/>
      <c r="F55" s="128"/>
      <c r="G55" s="142"/>
      <c r="H55" s="172"/>
      <c r="I55" s="129"/>
      <c r="J55" s="128"/>
      <c r="K55" s="128"/>
      <c r="L55" s="213"/>
      <c r="M55" s="226"/>
      <c r="N55" s="341"/>
      <c r="O55" s="342"/>
      <c r="P55" s="343"/>
      <c r="Q55" s="344"/>
      <c r="R55" s="134"/>
      <c r="S55" s="215"/>
      <c r="T55" s="176"/>
      <c r="U55" s="149"/>
      <c r="V55" s="162"/>
      <c r="W55" s="174"/>
      <c r="X55" s="166"/>
      <c r="Y55" s="149"/>
      <c r="Z55" s="135"/>
      <c r="AA55" s="150"/>
      <c r="AB55" s="125"/>
      <c r="AC55" s="299"/>
      <c r="AD55" s="301"/>
    </row>
    <row r="56" spans="1:30" ht="7.5" customHeight="1" thickTop="1">
      <c r="A56" s="125"/>
      <c r="B56" s="9"/>
      <c r="C56" s="27"/>
      <c r="D56" s="147"/>
      <c r="E56" s="129"/>
      <c r="F56" s="128"/>
      <c r="G56" s="142"/>
      <c r="H56" s="172"/>
      <c r="I56" s="129"/>
      <c r="J56" s="128"/>
      <c r="K56" s="128"/>
      <c r="L56" s="213"/>
      <c r="M56" s="228"/>
      <c r="N56" s="129"/>
      <c r="O56" s="268"/>
      <c r="P56" s="132"/>
      <c r="Q56" s="128"/>
      <c r="R56" s="227"/>
      <c r="S56" s="215"/>
      <c r="T56" s="176"/>
      <c r="U56" s="149"/>
      <c r="V56" s="135"/>
      <c r="W56" s="174"/>
      <c r="X56" s="166"/>
      <c r="Y56" s="149"/>
      <c r="Z56" s="135"/>
      <c r="AA56" s="150"/>
      <c r="AB56" s="125"/>
      <c r="AC56" s="9"/>
      <c r="AD56" s="8"/>
    </row>
    <row r="57" spans="1:30" ht="7.5" customHeight="1" thickBot="1">
      <c r="A57" s="297">
        <v>13</v>
      </c>
      <c r="B57" s="299" t="s">
        <v>168</v>
      </c>
      <c r="C57" s="300" t="s">
        <v>172</v>
      </c>
      <c r="D57" s="229"/>
      <c r="E57" s="224"/>
      <c r="F57" s="229"/>
      <c r="G57" s="230"/>
      <c r="H57" s="172"/>
      <c r="I57" s="129"/>
      <c r="J57" s="148"/>
      <c r="K57" s="129"/>
      <c r="L57" s="128"/>
      <c r="M57" s="225"/>
      <c r="N57" s="129"/>
      <c r="O57" s="132"/>
      <c r="P57" s="132"/>
      <c r="Q57" s="128"/>
      <c r="R57" s="155"/>
      <c r="S57" s="149"/>
      <c r="T57" s="135"/>
      <c r="U57" s="149"/>
      <c r="V57" s="162"/>
      <c r="W57" s="174"/>
      <c r="X57" s="239"/>
      <c r="Y57" s="240"/>
      <c r="Z57" s="241"/>
      <c r="AA57" s="241"/>
      <c r="AB57" s="297">
        <v>37</v>
      </c>
      <c r="AC57" s="299" t="s">
        <v>160</v>
      </c>
      <c r="AD57" s="300" t="s">
        <v>172</v>
      </c>
    </row>
    <row r="58" spans="1:30" ht="7.5" customHeight="1" thickTop="1">
      <c r="A58" s="297"/>
      <c r="B58" s="299"/>
      <c r="C58" s="301"/>
      <c r="D58" s="148"/>
      <c r="E58" s="131"/>
      <c r="F58" s="128"/>
      <c r="G58" s="231"/>
      <c r="H58" s="325">
        <v>6</v>
      </c>
      <c r="I58" s="129"/>
      <c r="J58" s="148"/>
      <c r="K58" s="129"/>
      <c r="L58" s="128"/>
      <c r="M58" s="225"/>
      <c r="N58" s="129"/>
      <c r="O58" s="340"/>
      <c r="P58" s="340"/>
      <c r="Q58" s="128"/>
      <c r="R58" s="155"/>
      <c r="S58" s="149"/>
      <c r="T58" s="144"/>
      <c r="U58" s="149"/>
      <c r="V58" s="135"/>
      <c r="W58" s="326">
        <v>11</v>
      </c>
      <c r="X58" s="166"/>
      <c r="Y58" s="149"/>
      <c r="Z58" s="135"/>
      <c r="AA58" s="135"/>
      <c r="AB58" s="297"/>
      <c r="AC58" s="299"/>
      <c r="AD58" s="301"/>
    </row>
    <row r="59" spans="1:30" ht="7.5" customHeight="1">
      <c r="A59" s="125"/>
      <c r="B59" s="299"/>
      <c r="C59" s="301"/>
      <c r="D59" s="147"/>
      <c r="E59" s="148"/>
      <c r="F59" s="206"/>
      <c r="G59" s="232"/>
      <c r="H59" s="325"/>
      <c r="I59" s="129"/>
      <c r="J59" s="148"/>
      <c r="K59" s="129"/>
      <c r="L59" s="128"/>
      <c r="M59" s="225"/>
      <c r="N59" s="129"/>
      <c r="O59" s="340"/>
      <c r="P59" s="340"/>
      <c r="Q59" s="128"/>
      <c r="R59" s="155"/>
      <c r="S59" s="149"/>
      <c r="T59" s="144"/>
      <c r="U59" s="149"/>
      <c r="V59" s="135"/>
      <c r="W59" s="326"/>
      <c r="X59" s="236"/>
      <c r="Y59" s="200"/>
      <c r="Z59" s="149"/>
      <c r="AA59" s="150"/>
      <c r="AB59" s="125"/>
      <c r="AC59" s="299"/>
      <c r="AD59" s="301"/>
    </row>
    <row r="60" spans="1:30" ht="7.5" customHeight="1" thickBot="1">
      <c r="A60" s="125"/>
      <c r="B60" s="9"/>
      <c r="C60" s="27"/>
      <c r="D60" s="147"/>
      <c r="E60" s="148"/>
      <c r="F60" s="207"/>
      <c r="G60" s="228"/>
      <c r="H60" s="233"/>
      <c r="I60" s="224"/>
      <c r="J60" s="128"/>
      <c r="K60" s="129"/>
      <c r="L60" s="128"/>
      <c r="M60" s="225"/>
      <c r="N60" s="129"/>
      <c r="O60" s="340"/>
      <c r="P60" s="340"/>
      <c r="Q60" s="128"/>
      <c r="R60" s="155"/>
      <c r="S60" s="149"/>
      <c r="T60" s="144"/>
      <c r="U60" s="149"/>
      <c r="V60" s="234"/>
      <c r="W60" s="237"/>
      <c r="X60" s="134"/>
      <c r="Y60" s="201"/>
      <c r="Z60" s="149"/>
      <c r="AA60" s="150"/>
      <c r="AB60" s="125"/>
      <c r="AC60" s="9"/>
      <c r="AD60" s="8"/>
    </row>
    <row r="61" spans="1:30" ht="7.5" customHeight="1" thickTop="1">
      <c r="A61" s="297">
        <v>14</v>
      </c>
      <c r="B61" s="299" t="s">
        <v>208</v>
      </c>
      <c r="C61" s="300" t="s">
        <v>173</v>
      </c>
      <c r="D61" s="148"/>
      <c r="E61" s="131"/>
      <c r="F61" s="128"/>
      <c r="G61" s="226"/>
      <c r="H61" s="172"/>
      <c r="I61" s="231"/>
      <c r="J61" s="327">
        <v>4</v>
      </c>
      <c r="K61" s="129"/>
      <c r="L61" s="128"/>
      <c r="M61" s="225"/>
      <c r="N61" s="129"/>
      <c r="O61" s="340"/>
      <c r="P61" s="340"/>
      <c r="Q61" s="128"/>
      <c r="R61" s="155"/>
      <c r="S61" s="149"/>
      <c r="T61" s="144"/>
      <c r="U61" s="331">
        <v>5</v>
      </c>
      <c r="V61" s="162"/>
      <c r="W61" s="174"/>
      <c r="X61" s="227"/>
      <c r="Y61" s="149"/>
      <c r="Z61" s="135"/>
      <c r="AA61" s="135"/>
      <c r="AB61" s="297">
        <v>38</v>
      </c>
      <c r="AC61" s="299" t="s">
        <v>91</v>
      </c>
      <c r="AD61" s="300" t="s">
        <v>191</v>
      </c>
    </row>
    <row r="62" spans="1:30" ht="7.5" customHeight="1">
      <c r="A62" s="297"/>
      <c r="B62" s="299"/>
      <c r="C62" s="301"/>
      <c r="D62" s="138"/>
      <c r="E62" s="152"/>
      <c r="F62" s="330">
        <v>2</v>
      </c>
      <c r="G62" s="153"/>
      <c r="H62" s="328">
        <v>3</v>
      </c>
      <c r="I62" s="228"/>
      <c r="J62" s="327"/>
      <c r="K62" s="129"/>
      <c r="L62" s="128"/>
      <c r="M62" s="225"/>
      <c r="N62" s="129"/>
      <c r="O62" s="340"/>
      <c r="P62" s="340"/>
      <c r="Q62" s="128"/>
      <c r="R62" s="155"/>
      <c r="S62" s="149"/>
      <c r="T62" s="144"/>
      <c r="U62" s="331"/>
      <c r="V62" s="162"/>
      <c r="W62" s="329">
        <v>4</v>
      </c>
      <c r="X62" s="155"/>
      <c r="Y62" s="324">
        <v>6</v>
      </c>
      <c r="Z62" s="156"/>
      <c r="AA62" s="157"/>
      <c r="AB62" s="297"/>
      <c r="AC62" s="299"/>
      <c r="AD62" s="301"/>
    </row>
    <row r="63" spans="1:30" ht="7.5" customHeight="1" thickBot="1">
      <c r="A63" s="125"/>
      <c r="B63" s="299"/>
      <c r="C63" s="301"/>
      <c r="D63" s="191"/>
      <c r="E63" s="175"/>
      <c r="F63" s="332"/>
      <c r="G63" s="249"/>
      <c r="H63" s="328"/>
      <c r="I63" s="228"/>
      <c r="J63" s="148"/>
      <c r="K63" s="129"/>
      <c r="L63" s="128"/>
      <c r="M63" s="225"/>
      <c r="N63" s="129"/>
      <c r="O63" s="340"/>
      <c r="P63" s="340"/>
      <c r="Q63" s="128"/>
      <c r="R63" s="155"/>
      <c r="S63" s="149"/>
      <c r="T63" s="144"/>
      <c r="U63" s="263"/>
      <c r="V63" s="135"/>
      <c r="W63" s="329"/>
      <c r="X63" s="243"/>
      <c r="Y63" s="339"/>
      <c r="Z63" s="193"/>
      <c r="AA63" s="194"/>
      <c r="AB63" s="125"/>
      <c r="AC63" s="299"/>
      <c r="AD63" s="301"/>
    </row>
    <row r="64" spans="1:30" ht="7.5" customHeight="1" thickTop="1">
      <c r="A64" s="125"/>
      <c r="B64" s="9"/>
      <c r="C64" s="27"/>
      <c r="D64" s="192"/>
      <c r="E64" s="246"/>
      <c r="F64" s="327">
        <v>10</v>
      </c>
      <c r="G64" s="142"/>
      <c r="H64" s="172"/>
      <c r="I64" s="225"/>
      <c r="J64" s="148"/>
      <c r="K64" s="129"/>
      <c r="L64" s="128"/>
      <c r="M64" s="225"/>
      <c r="N64" s="129"/>
      <c r="O64" s="129"/>
      <c r="P64" s="129"/>
      <c r="Q64" s="128"/>
      <c r="R64" s="155"/>
      <c r="S64" s="149"/>
      <c r="T64" s="162"/>
      <c r="U64" s="263"/>
      <c r="V64" s="135"/>
      <c r="W64" s="174"/>
      <c r="X64" s="163"/>
      <c r="Y64" s="335">
        <v>7</v>
      </c>
      <c r="Z64" s="132"/>
      <c r="AA64" s="195"/>
      <c r="AB64" s="125"/>
      <c r="AC64" s="9"/>
      <c r="AD64" s="8"/>
    </row>
    <row r="65" spans="1:30" ht="7.5" customHeight="1" thickBot="1">
      <c r="A65" s="297">
        <v>15</v>
      </c>
      <c r="B65" s="299" t="s">
        <v>87</v>
      </c>
      <c r="C65" s="300" t="s">
        <v>192</v>
      </c>
      <c r="D65" s="209"/>
      <c r="E65" s="247"/>
      <c r="F65" s="327"/>
      <c r="G65" s="142"/>
      <c r="H65" s="172"/>
      <c r="I65" s="225"/>
      <c r="J65" s="148"/>
      <c r="K65" s="129"/>
      <c r="L65" s="128"/>
      <c r="M65" s="225"/>
      <c r="N65" s="129"/>
      <c r="O65" s="129"/>
      <c r="P65" s="129"/>
      <c r="Q65" s="128"/>
      <c r="R65" s="155"/>
      <c r="S65" s="149"/>
      <c r="T65" s="162"/>
      <c r="U65" s="263"/>
      <c r="V65" s="162"/>
      <c r="W65" s="174"/>
      <c r="X65" s="163"/>
      <c r="Y65" s="326"/>
      <c r="Z65" s="244"/>
      <c r="AA65" s="241"/>
      <c r="AB65" s="297">
        <v>39</v>
      </c>
      <c r="AC65" s="299" t="s">
        <v>120</v>
      </c>
      <c r="AD65" s="300" t="s">
        <v>186</v>
      </c>
    </row>
    <row r="66" spans="1:30" ht="7.5" customHeight="1" thickTop="1">
      <c r="A66" s="297"/>
      <c r="B66" s="299"/>
      <c r="C66" s="301"/>
      <c r="D66" s="148"/>
      <c r="E66" s="248"/>
      <c r="F66" s="128"/>
      <c r="G66" s="142"/>
      <c r="H66" s="206"/>
      <c r="I66" s="225"/>
      <c r="J66" s="148"/>
      <c r="K66" s="129"/>
      <c r="L66" s="128"/>
      <c r="M66" s="225"/>
      <c r="N66" s="129"/>
      <c r="O66" s="129"/>
      <c r="P66" s="129"/>
      <c r="Q66" s="128"/>
      <c r="R66" s="155"/>
      <c r="S66" s="149"/>
      <c r="T66" s="162"/>
      <c r="U66" s="263"/>
      <c r="V66" s="162"/>
      <c r="W66" s="220"/>
      <c r="X66" s="166"/>
      <c r="Y66" s="149"/>
      <c r="Z66" s="135"/>
      <c r="AA66" s="135"/>
      <c r="AB66" s="297"/>
      <c r="AC66" s="299"/>
      <c r="AD66" s="301"/>
    </row>
    <row r="67" spans="1:30" ht="7.5" customHeight="1" thickBot="1">
      <c r="A67" s="125"/>
      <c r="B67" s="299"/>
      <c r="C67" s="301"/>
      <c r="D67" s="147"/>
      <c r="E67" s="131"/>
      <c r="F67" s="128"/>
      <c r="G67" s="167"/>
      <c r="H67" s="207"/>
      <c r="I67" s="228"/>
      <c r="J67" s="267"/>
      <c r="K67" s="224"/>
      <c r="L67" s="128"/>
      <c r="M67" s="225"/>
      <c r="N67" s="129"/>
      <c r="O67" s="129"/>
      <c r="P67" s="129"/>
      <c r="Q67" s="128"/>
      <c r="R67" s="155"/>
      <c r="S67" s="149"/>
      <c r="T67" s="234"/>
      <c r="U67" s="265"/>
      <c r="V67" s="134"/>
      <c r="W67" s="221"/>
      <c r="X67" s="168"/>
      <c r="Y67" s="149"/>
      <c r="Z67" s="135"/>
      <c r="AA67" s="150"/>
      <c r="AB67" s="125"/>
      <c r="AC67" s="299"/>
      <c r="AD67" s="301"/>
    </row>
    <row r="68" spans="1:30" ht="7.5" customHeight="1" thickTop="1">
      <c r="A68" s="125"/>
      <c r="B68" s="9"/>
      <c r="C68" s="27"/>
      <c r="D68" s="147"/>
      <c r="E68" s="131"/>
      <c r="F68" s="128"/>
      <c r="G68" s="167"/>
      <c r="H68" s="172"/>
      <c r="I68" s="226"/>
      <c r="J68" s="128"/>
      <c r="K68" s="151"/>
      <c r="L68" s="330">
        <v>1</v>
      </c>
      <c r="M68" s="225"/>
      <c r="N68" s="129"/>
      <c r="O68" s="129"/>
      <c r="P68" s="129"/>
      <c r="Q68" s="128"/>
      <c r="R68" s="146"/>
      <c r="S68" s="324">
        <v>1</v>
      </c>
      <c r="T68" s="154"/>
      <c r="U68" s="158"/>
      <c r="V68" s="134"/>
      <c r="W68" s="167"/>
      <c r="X68" s="168"/>
      <c r="Y68" s="149"/>
      <c r="Z68" s="135"/>
      <c r="AA68" s="150"/>
      <c r="AB68" s="125"/>
      <c r="AC68" s="9"/>
      <c r="AD68" s="8"/>
    </row>
    <row r="69" spans="1:30" ht="7.5" customHeight="1" thickBot="1">
      <c r="A69" s="297">
        <v>16</v>
      </c>
      <c r="B69" s="317" t="s">
        <v>103</v>
      </c>
      <c r="C69" s="300" t="s">
        <v>193</v>
      </c>
      <c r="D69" s="148"/>
      <c r="E69" s="131"/>
      <c r="F69" s="128"/>
      <c r="G69" s="142"/>
      <c r="H69" s="172"/>
      <c r="I69" s="151"/>
      <c r="J69" s="128"/>
      <c r="K69" s="151"/>
      <c r="L69" s="330"/>
      <c r="M69" s="225"/>
      <c r="N69" s="129"/>
      <c r="O69" s="129"/>
      <c r="P69" s="129"/>
      <c r="Q69" s="128"/>
      <c r="R69" s="146"/>
      <c r="S69" s="324"/>
      <c r="T69" s="154"/>
      <c r="U69" s="149"/>
      <c r="V69" s="160"/>
      <c r="W69" s="174"/>
      <c r="X69" s="166"/>
      <c r="Y69" s="149"/>
      <c r="Z69" s="135"/>
      <c r="AA69" s="135"/>
      <c r="AB69" s="297">
        <v>40</v>
      </c>
      <c r="AC69" s="336" t="s">
        <v>145</v>
      </c>
      <c r="AD69" s="300" t="s">
        <v>194</v>
      </c>
    </row>
    <row r="70" spans="1:30" ht="7.5" customHeight="1" thickBot="1" thickTop="1">
      <c r="A70" s="297"/>
      <c r="B70" s="317"/>
      <c r="C70" s="301"/>
      <c r="D70" s="138"/>
      <c r="E70" s="152"/>
      <c r="F70" s="330">
        <v>2</v>
      </c>
      <c r="G70" s="142"/>
      <c r="H70" s="172"/>
      <c r="I70" s="151"/>
      <c r="J70" s="128"/>
      <c r="K70" s="151"/>
      <c r="L70" s="128"/>
      <c r="M70" s="225"/>
      <c r="N70" s="129"/>
      <c r="O70" s="129"/>
      <c r="P70" s="129"/>
      <c r="Q70" s="128"/>
      <c r="R70" s="155"/>
      <c r="S70" s="149"/>
      <c r="T70" s="160"/>
      <c r="U70" s="149"/>
      <c r="V70" s="154"/>
      <c r="W70" s="174"/>
      <c r="X70" s="163"/>
      <c r="Y70" s="324">
        <v>1</v>
      </c>
      <c r="Z70" s="156"/>
      <c r="AA70" s="157"/>
      <c r="AB70" s="297"/>
      <c r="AC70" s="337"/>
      <c r="AD70" s="301"/>
    </row>
    <row r="71" spans="1:30" ht="7.5" customHeight="1" thickBot="1" thickTop="1">
      <c r="A71" s="125"/>
      <c r="B71" s="317"/>
      <c r="C71" s="301"/>
      <c r="D71" s="191"/>
      <c r="E71" s="175"/>
      <c r="F71" s="332"/>
      <c r="G71" s="230"/>
      <c r="H71" s="172"/>
      <c r="I71" s="151"/>
      <c r="J71" s="128"/>
      <c r="K71" s="151"/>
      <c r="L71" s="128"/>
      <c r="M71" s="225"/>
      <c r="N71" s="129"/>
      <c r="O71" s="129"/>
      <c r="P71" s="129"/>
      <c r="Q71" s="128"/>
      <c r="R71" s="155"/>
      <c r="S71" s="149"/>
      <c r="T71" s="160"/>
      <c r="U71" s="149"/>
      <c r="V71" s="154"/>
      <c r="W71" s="174"/>
      <c r="X71" s="245"/>
      <c r="Y71" s="339"/>
      <c r="Z71" s="193"/>
      <c r="AA71" s="194"/>
      <c r="AB71" s="125"/>
      <c r="AC71" s="338"/>
      <c r="AD71" s="301"/>
    </row>
    <row r="72" spans="1:30" ht="7.5" customHeight="1" thickTop="1">
      <c r="A72" s="125"/>
      <c r="B72" s="9"/>
      <c r="C72" s="27"/>
      <c r="D72" s="192"/>
      <c r="E72" s="246"/>
      <c r="F72" s="327">
        <v>5</v>
      </c>
      <c r="G72" s="231"/>
      <c r="H72" s="325">
        <v>16</v>
      </c>
      <c r="I72" s="151"/>
      <c r="J72" s="128"/>
      <c r="K72" s="151"/>
      <c r="L72" s="128"/>
      <c r="M72" s="225"/>
      <c r="N72" s="129"/>
      <c r="O72" s="129"/>
      <c r="P72" s="129"/>
      <c r="Q72" s="128"/>
      <c r="R72" s="155"/>
      <c r="S72" s="149"/>
      <c r="T72" s="154"/>
      <c r="U72" s="149"/>
      <c r="V72" s="154"/>
      <c r="W72" s="329">
        <v>2</v>
      </c>
      <c r="X72" s="146"/>
      <c r="Y72" s="335">
        <v>26</v>
      </c>
      <c r="Z72" s="132"/>
      <c r="AA72" s="195"/>
      <c r="AB72" s="125"/>
      <c r="AC72" s="219"/>
      <c r="AD72" s="8"/>
    </row>
    <row r="73" spans="1:30" ht="7.5" customHeight="1" thickBot="1">
      <c r="A73" s="297">
        <v>17</v>
      </c>
      <c r="B73" s="299" t="s">
        <v>126</v>
      </c>
      <c r="C73" s="300" t="s">
        <v>195</v>
      </c>
      <c r="D73" s="128"/>
      <c r="E73" s="251"/>
      <c r="F73" s="327"/>
      <c r="G73" s="232"/>
      <c r="H73" s="325"/>
      <c r="I73" s="151"/>
      <c r="J73" s="330">
        <v>3</v>
      </c>
      <c r="K73" s="151"/>
      <c r="L73" s="128"/>
      <c r="M73" s="225"/>
      <c r="N73" s="129"/>
      <c r="O73" s="129"/>
      <c r="P73" s="129"/>
      <c r="Q73" s="128"/>
      <c r="R73" s="155"/>
      <c r="S73" s="149"/>
      <c r="T73" s="154"/>
      <c r="U73" s="324">
        <v>3</v>
      </c>
      <c r="V73" s="154"/>
      <c r="W73" s="329"/>
      <c r="X73" s="141"/>
      <c r="Y73" s="326"/>
      <c r="Z73" s="244"/>
      <c r="AA73" s="241"/>
      <c r="AB73" s="297">
        <v>41</v>
      </c>
      <c r="AC73" s="299" t="s">
        <v>125</v>
      </c>
      <c r="AD73" s="300" t="s">
        <v>180</v>
      </c>
    </row>
    <row r="74" spans="1:30" ht="7.5" customHeight="1" thickBot="1" thickTop="1">
      <c r="A74" s="297"/>
      <c r="B74" s="299"/>
      <c r="C74" s="301"/>
      <c r="D74" s="252"/>
      <c r="E74" s="248"/>
      <c r="F74" s="128"/>
      <c r="G74" s="228"/>
      <c r="H74" s="233"/>
      <c r="I74" s="257"/>
      <c r="J74" s="330"/>
      <c r="K74" s="175"/>
      <c r="L74" s="128"/>
      <c r="M74" s="225"/>
      <c r="N74" s="129"/>
      <c r="O74" s="129"/>
      <c r="P74" s="129"/>
      <c r="Q74" s="128"/>
      <c r="R74" s="155"/>
      <c r="S74" s="149"/>
      <c r="T74" s="154"/>
      <c r="U74" s="324"/>
      <c r="V74" s="258"/>
      <c r="W74" s="235"/>
      <c r="X74" s="227"/>
      <c r="Y74" s="149"/>
      <c r="Z74" s="135"/>
      <c r="AA74" s="135"/>
      <c r="AB74" s="297"/>
      <c r="AC74" s="299"/>
      <c r="AD74" s="301"/>
    </row>
    <row r="75" spans="1:30" ht="7.5" customHeight="1" thickTop="1">
      <c r="A75" s="125"/>
      <c r="B75" s="299"/>
      <c r="C75" s="301"/>
      <c r="D75" s="147"/>
      <c r="E75" s="148"/>
      <c r="F75" s="206"/>
      <c r="G75" s="226"/>
      <c r="H75" s="172"/>
      <c r="I75" s="129"/>
      <c r="J75" s="128"/>
      <c r="K75" s="175"/>
      <c r="L75" s="128"/>
      <c r="M75" s="225"/>
      <c r="N75" s="129"/>
      <c r="O75" s="129"/>
      <c r="P75" s="129"/>
      <c r="Q75" s="128"/>
      <c r="R75" s="155"/>
      <c r="S75" s="149"/>
      <c r="T75" s="154"/>
      <c r="U75" s="149"/>
      <c r="V75" s="135"/>
      <c r="W75" s="256"/>
      <c r="X75" s="134"/>
      <c r="Y75" s="200"/>
      <c r="Z75" s="149"/>
      <c r="AA75" s="150"/>
      <c r="AB75" s="125"/>
      <c r="AC75" s="299"/>
      <c r="AD75" s="301"/>
    </row>
    <row r="76" spans="1:30" ht="7.5" customHeight="1">
      <c r="A76" s="125"/>
      <c r="B76" s="40"/>
      <c r="C76" s="27"/>
      <c r="D76" s="147"/>
      <c r="E76" s="148"/>
      <c r="F76" s="207"/>
      <c r="G76" s="153"/>
      <c r="H76" s="328">
        <v>0</v>
      </c>
      <c r="I76" s="129"/>
      <c r="J76" s="128"/>
      <c r="K76" s="151"/>
      <c r="L76" s="128"/>
      <c r="M76" s="225"/>
      <c r="N76" s="129"/>
      <c r="O76" s="129"/>
      <c r="P76" s="129"/>
      <c r="Q76" s="128"/>
      <c r="R76" s="155"/>
      <c r="S76" s="149"/>
      <c r="T76" s="154"/>
      <c r="U76" s="149"/>
      <c r="V76" s="162"/>
      <c r="W76" s="326">
        <v>7</v>
      </c>
      <c r="X76" s="163"/>
      <c r="Y76" s="201"/>
      <c r="Z76" s="149"/>
      <c r="AA76" s="150"/>
      <c r="AB76" s="125"/>
      <c r="AC76" s="40"/>
      <c r="AD76" s="8"/>
    </row>
    <row r="77" spans="1:30" ht="7.5" customHeight="1" thickBot="1">
      <c r="A77" s="297">
        <v>18</v>
      </c>
      <c r="B77" s="299" t="s">
        <v>143</v>
      </c>
      <c r="C77" s="300" t="s">
        <v>194</v>
      </c>
      <c r="D77" s="148"/>
      <c r="E77" s="131"/>
      <c r="F77" s="128"/>
      <c r="G77" s="159"/>
      <c r="H77" s="328"/>
      <c r="I77" s="129"/>
      <c r="J77" s="128"/>
      <c r="K77" s="151"/>
      <c r="L77" s="128"/>
      <c r="M77" s="225"/>
      <c r="N77" s="129"/>
      <c r="O77" s="129"/>
      <c r="P77" s="129"/>
      <c r="Q77" s="128"/>
      <c r="R77" s="155"/>
      <c r="S77" s="149"/>
      <c r="T77" s="154"/>
      <c r="U77" s="149"/>
      <c r="V77" s="162"/>
      <c r="W77" s="326"/>
      <c r="X77" s="260"/>
      <c r="Y77" s="240"/>
      <c r="Z77" s="241"/>
      <c r="AA77" s="241"/>
      <c r="AB77" s="297">
        <v>42</v>
      </c>
      <c r="AC77" s="299" t="s">
        <v>98</v>
      </c>
      <c r="AD77" s="300" t="s">
        <v>176</v>
      </c>
    </row>
    <row r="78" spans="1:30" ht="7.5" customHeight="1" thickTop="1">
      <c r="A78" s="297"/>
      <c r="B78" s="299"/>
      <c r="C78" s="301"/>
      <c r="D78" s="138"/>
      <c r="E78" s="139"/>
      <c r="F78" s="138"/>
      <c r="G78" s="171"/>
      <c r="H78" s="172"/>
      <c r="I78" s="129"/>
      <c r="J78" s="128"/>
      <c r="K78" s="151"/>
      <c r="L78" s="128"/>
      <c r="M78" s="225"/>
      <c r="N78" s="334">
        <v>7</v>
      </c>
      <c r="O78" s="129"/>
      <c r="P78" s="129"/>
      <c r="Q78" s="327">
        <v>0</v>
      </c>
      <c r="R78" s="155"/>
      <c r="S78" s="149"/>
      <c r="T78" s="154"/>
      <c r="U78" s="149"/>
      <c r="V78" s="162"/>
      <c r="W78" s="174"/>
      <c r="X78" s="163"/>
      <c r="Y78" s="149"/>
      <c r="Z78" s="135"/>
      <c r="AA78" s="135"/>
      <c r="AB78" s="297"/>
      <c r="AC78" s="299"/>
      <c r="AD78" s="301"/>
    </row>
    <row r="79" spans="1:30" ht="7.5" customHeight="1" thickBot="1">
      <c r="A79" s="125"/>
      <c r="B79" s="299"/>
      <c r="C79" s="301"/>
      <c r="D79" s="147"/>
      <c r="E79" s="131"/>
      <c r="F79" s="128"/>
      <c r="G79" s="142"/>
      <c r="H79" s="172"/>
      <c r="I79" s="128"/>
      <c r="J79" s="128"/>
      <c r="K79" s="175"/>
      <c r="L79" s="250"/>
      <c r="M79" s="261"/>
      <c r="N79" s="334"/>
      <c r="O79" s="129"/>
      <c r="P79" s="129"/>
      <c r="Q79" s="327"/>
      <c r="R79" s="243"/>
      <c r="S79" s="271"/>
      <c r="T79" s="193"/>
      <c r="U79" s="149"/>
      <c r="V79" s="149"/>
      <c r="W79" s="174"/>
      <c r="X79" s="163"/>
      <c r="Y79" s="149"/>
      <c r="Z79" s="135"/>
      <c r="AA79" s="150"/>
      <c r="AB79" s="125"/>
      <c r="AC79" s="299"/>
      <c r="AD79" s="301"/>
    </row>
    <row r="80" spans="1:30" ht="7.5" customHeight="1" thickTop="1">
      <c r="A80" s="125"/>
      <c r="B80" s="9"/>
      <c r="C80" s="27"/>
      <c r="D80" s="147"/>
      <c r="E80" s="131"/>
      <c r="F80" s="128"/>
      <c r="G80" s="142"/>
      <c r="H80" s="172"/>
      <c r="I80" s="128"/>
      <c r="J80" s="211"/>
      <c r="K80" s="246"/>
      <c r="L80" s="128"/>
      <c r="M80" s="142"/>
      <c r="N80" s="129"/>
      <c r="O80" s="129"/>
      <c r="P80" s="129"/>
      <c r="Q80" s="128"/>
      <c r="R80" s="143"/>
      <c r="S80" s="256"/>
      <c r="T80" s="132"/>
      <c r="U80" s="214"/>
      <c r="V80" s="149"/>
      <c r="W80" s="174"/>
      <c r="X80" s="163"/>
      <c r="Y80" s="149"/>
      <c r="Z80" s="135"/>
      <c r="AA80" s="150"/>
      <c r="AB80" s="125"/>
      <c r="AC80" s="9"/>
      <c r="AD80" s="8"/>
    </row>
    <row r="81" spans="1:30" ht="7.5" customHeight="1" thickBot="1">
      <c r="A81" s="297">
        <v>19</v>
      </c>
      <c r="B81" s="299" t="s">
        <v>107</v>
      </c>
      <c r="C81" s="300" t="s">
        <v>196</v>
      </c>
      <c r="D81" s="229"/>
      <c r="E81" s="224"/>
      <c r="F81" s="229"/>
      <c r="G81" s="230"/>
      <c r="H81" s="172"/>
      <c r="I81" s="129"/>
      <c r="J81" s="128"/>
      <c r="K81" s="247"/>
      <c r="L81" s="128"/>
      <c r="M81" s="142"/>
      <c r="N81" s="129"/>
      <c r="O81" s="129"/>
      <c r="P81" s="129"/>
      <c r="Q81" s="128"/>
      <c r="R81" s="143"/>
      <c r="S81" s="256"/>
      <c r="T81" s="135"/>
      <c r="U81" s="149"/>
      <c r="V81" s="162"/>
      <c r="W81" s="174"/>
      <c r="X81" s="177"/>
      <c r="Y81" s="199"/>
      <c r="Z81" s="137"/>
      <c r="AA81" s="137"/>
      <c r="AB81" s="297">
        <v>43</v>
      </c>
      <c r="AC81" s="299" t="s">
        <v>89</v>
      </c>
      <c r="AD81" s="300" t="s">
        <v>191</v>
      </c>
    </row>
    <row r="82" spans="1:30" ht="7.5" customHeight="1" thickTop="1">
      <c r="A82" s="297"/>
      <c r="B82" s="299"/>
      <c r="C82" s="301"/>
      <c r="D82" s="148"/>
      <c r="E82" s="129"/>
      <c r="F82" s="128"/>
      <c r="G82" s="231"/>
      <c r="H82" s="325">
        <v>12</v>
      </c>
      <c r="I82" s="129"/>
      <c r="J82" s="128"/>
      <c r="K82" s="247"/>
      <c r="L82" s="128"/>
      <c r="M82" s="142"/>
      <c r="N82" s="129"/>
      <c r="O82" s="129"/>
      <c r="P82" s="129"/>
      <c r="Q82" s="128"/>
      <c r="R82" s="143"/>
      <c r="S82" s="256"/>
      <c r="T82" s="135"/>
      <c r="U82" s="149"/>
      <c r="V82" s="135"/>
      <c r="W82" s="329">
        <v>5</v>
      </c>
      <c r="X82" s="169"/>
      <c r="Y82" s="149"/>
      <c r="Z82" s="135"/>
      <c r="AA82" s="135"/>
      <c r="AB82" s="297"/>
      <c r="AC82" s="299"/>
      <c r="AD82" s="301"/>
    </row>
    <row r="83" spans="1:30" ht="7.5" customHeight="1">
      <c r="A83" s="125"/>
      <c r="B83" s="299"/>
      <c r="C83" s="301"/>
      <c r="D83" s="147"/>
      <c r="E83" s="128"/>
      <c r="F83" s="206"/>
      <c r="G83" s="232"/>
      <c r="H83" s="325"/>
      <c r="I83" s="129"/>
      <c r="J83" s="128"/>
      <c r="K83" s="247"/>
      <c r="L83" s="128"/>
      <c r="M83" s="142"/>
      <c r="N83" s="129"/>
      <c r="O83" s="129"/>
      <c r="P83" s="129"/>
      <c r="Q83" s="128"/>
      <c r="R83" s="143"/>
      <c r="S83" s="256"/>
      <c r="T83" s="162"/>
      <c r="U83" s="149"/>
      <c r="V83" s="135"/>
      <c r="W83" s="329"/>
      <c r="X83" s="141"/>
      <c r="Y83" s="200"/>
      <c r="Z83" s="149"/>
      <c r="AA83" s="150"/>
      <c r="AB83" s="125"/>
      <c r="AC83" s="299"/>
      <c r="AD83" s="301"/>
    </row>
    <row r="84" spans="1:30" ht="7.5" customHeight="1" thickBot="1">
      <c r="A84" s="125"/>
      <c r="B84" s="9"/>
      <c r="C84" s="27"/>
      <c r="D84" s="147"/>
      <c r="E84" s="128"/>
      <c r="F84" s="207"/>
      <c r="G84" s="228"/>
      <c r="H84" s="233"/>
      <c r="I84" s="224"/>
      <c r="J84" s="128"/>
      <c r="K84" s="247"/>
      <c r="L84" s="128"/>
      <c r="M84" s="142"/>
      <c r="N84" s="129"/>
      <c r="O84" s="129"/>
      <c r="P84" s="129"/>
      <c r="Q84" s="128"/>
      <c r="R84" s="143"/>
      <c r="S84" s="256"/>
      <c r="T84" s="162"/>
      <c r="U84" s="149"/>
      <c r="V84" s="234"/>
      <c r="W84" s="235"/>
      <c r="X84" s="227"/>
      <c r="Y84" s="201"/>
      <c r="Z84" s="149"/>
      <c r="AA84" s="150"/>
      <c r="AB84" s="125"/>
      <c r="AC84" s="9"/>
      <c r="AD84" s="8"/>
    </row>
    <row r="85" spans="1:30" ht="7.5" customHeight="1" thickBot="1" thickTop="1">
      <c r="A85" s="297">
        <v>20</v>
      </c>
      <c r="B85" s="299" t="s">
        <v>169</v>
      </c>
      <c r="C85" s="300" t="s">
        <v>197</v>
      </c>
      <c r="D85" s="148"/>
      <c r="E85" s="129"/>
      <c r="F85" s="128"/>
      <c r="G85" s="226"/>
      <c r="H85" s="172"/>
      <c r="I85" s="231"/>
      <c r="J85" s="327">
        <v>3</v>
      </c>
      <c r="K85" s="247"/>
      <c r="L85" s="128"/>
      <c r="M85" s="142"/>
      <c r="N85" s="129"/>
      <c r="O85" s="129"/>
      <c r="P85" s="129"/>
      <c r="Q85" s="128"/>
      <c r="R85" s="143"/>
      <c r="S85" s="256"/>
      <c r="T85" s="162"/>
      <c r="U85" s="324">
        <v>3</v>
      </c>
      <c r="V85" s="154"/>
      <c r="W85" s="256"/>
      <c r="X85" s="134"/>
      <c r="Y85" s="149"/>
      <c r="Z85" s="241"/>
      <c r="AA85" s="241"/>
      <c r="AB85" s="297">
        <v>44</v>
      </c>
      <c r="AC85" s="299" t="s">
        <v>148</v>
      </c>
      <c r="AD85" s="300" t="s">
        <v>198</v>
      </c>
    </row>
    <row r="86" spans="1:30" ht="7.5" customHeight="1" thickTop="1">
      <c r="A86" s="297"/>
      <c r="B86" s="299"/>
      <c r="C86" s="301"/>
      <c r="D86" s="138"/>
      <c r="E86" s="152"/>
      <c r="F86" s="330">
        <v>0</v>
      </c>
      <c r="G86" s="153"/>
      <c r="H86" s="328">
        <v>0</v>
      </c>
      <c r="I86" s="228"/>
      <c r="J86" s="327"/>
      <c r="K86" s="247"/>
      <c r="L86" s="128"/>
      <c r="M86" s="142"/>
      <c r="N86" s="129"/>
      <c r="O86" s="129"/>
      <c r="P86" s="129"/>
      <c r="Q86" s="128"/>
      <c r="R86" s="143"/>
      <c r="S86" s="256"/>
      <c r="T86" s="162"/>
      <c r="U86" s="324"/>
      <c r="V86" s="154"/>
      <c r="W86" s="326">
        <v>6</v>
      </c>
      <c r="X86" s="163"/>
      <c r="Y86" s="326">
        <v>28</v>
      </c>
      <c r="Z86" s="135"/>
      <c r="AA86" s="135"/>
      <c r="AB86" s="297"/>
      <c r="AC86" s="299"/>
      <c r="AD86" s="301"/>
    </row>
    <row r="87" spans="1:30" ht="7.5" customHeight="1" thickBot="1">
      <c r="A87" s="125"/>
      <c r="B87" s="299"/>
      <c r="C87" s="301"/>
      <c r="D87" s="191"/>
      <c r="E87" s="175"/>
      <c r="F87" s="332"/>
      <c r="G87" s="249"/>
      <c r="H87" s="328"/>
      <c r="I87" s="228"/>
      <c r="J87" s="128"/>
      <c r="K87" s="247"/>
      <c r="L87" s="128"/>
      <c r="M87" s="142"/>
      <c r="N87" s="129"/>
      <c r="O87" s="129"/>
      <c r="P87" s="129"/>
      <c r="Q87" s="128"/>
      <c r="R87" s="143"/>
      <c r="S87" s="256"/>
      <c r="T87" s="162"/>
      <c r="U87" s="149"/>
      <c r="V87" s="160"/>
      <c r="W87" s="326"/>
      <c r="X87" s="239"/>
      <c r="Y87" s="333"/>
      <c r="Z87" s="132"/>
      <c r="AA87" s="194"/>
      <c r="AB87" s="125"/>
      <c r="AC87" s="299"/>
      <c r="AD87" s="301"/>
    </row>
    <row r="88" spans="1:30" ht="7.5" customHeight="1" thickTop="1">
      <c r="A88" s="125"/>
      <c r="B88" s="9"/>
      <c r="C88" s="27"/>
      <c r="D88" s="192"/>
      <c r="E88" s="246"/>
      <c r="F88" s="327">
        <v>19</v>
      </c>
      <c r="G88" s="142"/>
      <c r="H88" s="172"/>
      <c r="I88" s="225"/>
      <c r="J88" s="128"/>
      <c r="K88" s="247"/>
      <c r="L88" s="128"/>
      <c r="M88" s="142"/>
      <c r="N88" s="129"/>
      <c r="O88" s="129"/>
      <c r="P88" s="129"/>
      <c r="Q88" s="128"/>
      <c r="R88" s="143"/>
      <c r="S88" s="256"/>
      <c r="T88" s="162"/>
      <c r="U88" s="149"/>
      <c r="V88" s="160"/>
      <c r="W88" s="174"/>
      <c r="X88" s="163"/>
      <c r="Y88" s="324">
        <v>2</v>
      </c>
      <c r="Z88" s="193"/>
      <c r="AA88" s="195"/>
      <c r="AB88" s="125"/>
      <c r="AC88" s="9"/>
      <c r="AD88" s="8"/>
    </row>
    <row r="89" spans="1:32" ht="7.5" customHeight="1" thickBot="1">
      <c r="A89" s="297">
        <v>21</v>
      </c>
      <c r="B89" s="317" t="s">
        <v>165</v>
      </c>
      <c r="C89" s="300" t="s">
        <v>190</v>
      </c>
      <c r="D89" s="128"/>
      <c r="E89" s="247"/>
      <c r="F89" s="327"/>
      <c r="G89" s="142"/>
      <c r="H89" s="172"/>
      <c r="I89" s="225"/>
      <c r="J89" s="128"/>
      <c r="K89" s="247"/>
      <c r="L89" s="128"/>
      <c r="M89" s="142"/>
      <c r="N89" s="129"/>
      <c r="O89" s="129"/>
      <c r="P89" s="129"/>
      <c r="Q89" s="128"/>
      <c r="R89" s="143"/>
      <c r="S89" s="256"/>
      <c r="T89" s="162"/>
      <c r="U89" s="149"/>
      <c r="V89" s="154"/>
      <c r="W89" s="174"/>
      <c r="X89" s="163"/>
      <c r="Y89" s="324"/>
      <c r="Z89" s="165"/>
      <c r="AA89" s="137"/>
      <c r="AB89" s="297">
        <v>45</v>
      </c>
      <c r="AC89" s="299" t="s">
        <v>119</v>
      </c>
      <c r="AD89" s="300" t="s">
        <v>171</v>
      </c>
      <c r="AE89" s="299"/>
      <c r="AF89" s="301"/>
    </row>
    <row r="90" spans="1:32" ht="7.5" customHeight="1" thickTop="1">
      <c r="A90" s="297"/>
      <c r="B90" s="317"/>
      <c r="C90" s="301"/>
      <c r="D90" s="208"/>
      <c r="E90" s="248"/>
      <c r="F90" s="128"/>
      <c r="G90" s="142"/>
      <c r="H90" s="206"/>
      <c r="I90" s="225"/>
      <c r="J90" s="128"/>
      <c r="K90" s="247"/>
      <c r="L90" s="327">
        <v>12</v>
      </c>
      <c r="M90" s="133"/>
      <c r="N90" s="129"/>
      <c r="O90" s="129"/>
      <c r="P90" s="129"/>
      <c r="Q90" s="128"/>
      <c r="R90" s="143"/>
      <c r="S90" s="326">
        <v>11</v>
      </c>
      <c r="T90" s="162"/>
      <c r="U90" s="149"/>
      <c r="V90" s="154"/>
      <c r="W90" s="174"/>
      <c r="X90" s="166"/>
      <c r="Y90" s="149"/>
      <c r="Z90" s="135"/>
      <c r="AA90" s="135"/>
      <c r="AB90" s="297"/>
      <c r="AC90" s="299"/>
      <c r="AD90" s="301"/>
      <c r="AE90" s="299"/>
      <c r="AF90" s="301"/>
    </row>
    <row r="91" spans="1:32" ht="7.5" customHeight="1" thickBot="1">
      <c r="A91" s="125"/>
      <c r="B91" s="317"/>
      <c r="C91" s="301"/>
      <c r="D91" s="147"/>
      <c r="E91" s="129"/>
      <c r="F91" s="128"/>
      <c r="G91" s="167"/>
      <c r="H91" s="207"/>
      <c r="I91" s="228"/>
      <c r="J91" s="267"/>
      <c r="K91" s="251"/>
      <c r="L91" s="327"/>
      <c r="M91" s="133"/>
      <c r="N91" s="129"/>
      <c r="O91" s="129"/>
      <c r="P91" s="129"/>
      <c r="Q91" s="128"/>
      <c r="R91" s="143"/>
      <c r="S91" s="326"/>
      <c r="T91" s="234"/>
      <c r="U91" s="242"/>
      <c r="V91" s="227"/>
      <c r="W91" s="200"/>
      <c r="X91" s="168"/>
      <c r="Y91" s="149"/>
      <c r="Z91" s="135"/>
      <c r="AA91" s="150"/>
      <c r="AB91" s="125"/>
      <c r="AC91" s="299"/>
      <c r="AD91" s="301"/>
      <c r="AE91" s="299"/>
      <c r="AF91" s="301"/>
    </row>
    <row r="92" spans="1:30" ht="7.5" customHeight="1" thickTop="1">
      <c r="A92" s="125"/>
      <c r="B92" s="9"/>
      <c r="C92" s="27"/>
      <c r="D92" s="147"/>
      <c r="E92" s="129"/>
      <c r="F92" s="128"/>
      <c r="G92" s="167"/>
      <c r="H92" s="172"/>
      <c r="I92" s="226"/>
      <c r="J92" s="128"/>
      <c r="K92" s="131"/>
      <c r="L92" s="128"/>
      <c r="M92" s="142"/>
      <c r="N92" s="129"/>
      <c r="O92" s="129"/>
      <c r="P92" s="129"/>
      <c r="Q92" s="128"/>
      <c r="R92" s="143"/>
      <c r="S92" s="216"/>
      <c r="T92" s="144"/>
      <c r="U92" s="266"/>
      <c r="V92" s="134"/>
      <c r="W92" s="201"/>
      <c r="X92" s="168"/>
      <c r="Y92" s="149"/>
      <c r="Z92" s="135"/>
      <c r="AA92" s="150"/>
      <c r="AB92" s="125"/>
      <c r="AC92" s="9"/>
      <c r="AD92" s="8"/>
    </row>
    <row r="93" spans="1:30" ht="7.5" customHeight="1" thickBot="1">
      <c r="A93" s="297">
        <v>22</v>
      </c>
      <c r="B93" s="299" t="s">
        <v>158</v>
      </c>
      <c r="C93" s="300" t="s">
        <v>199</v>
      </c>
      <c r="D93" s="148"/>
      <c r="E93" s="129"/>
      <c r="F93" s="128"/>
      <c r="G93" s="142"/>
      <c r="H93" s="172"/>
      <c r="I93" s="151"/>
      <c r="J93" s="128"/>
      <c r="K93" s="131"/>
      <c r="L93" s="128"/>
      <c r="M93" s="142"/>
      <c r="N93" s="129"/>
      <c r="O93" s="129"/>
      <c r="P93" s="129"/>
      <c r="Q93" s="128"/>
      <c r="R93" s="143"/>
      <c r="S93" s="216"/>
      <c r="T93" s="144"/>
      <c r="U93" s="263"/>
      <c r="V93" s="135"/>
      <c r="W93" s="174"/>
      <c r="X93" s="166"/>
      <c r="Y93" s="149"/>
      <c r="Z93" s="241"/>
      <c r="AA93" s="241"/>
      <c r="AB93" s="297">
        <v>46</v>
      </c>
      <c r="AC93" s="299" t="s">
        <v>137</v>
      </c>
      <c r="AD93" s="300" t="s">
        <v>175</v>
      </c>
    </row>
    <row r="94" spans="1:30" ht="7.5" customHeight="1" thickTop="1">
      <c r="A94" s="297"/>
      <c r="B94" s="299"/>
      <c r="C94" s="301"/>
      <c r="D94" s="138"/>
      <c r="E94" s="152"/>
      <c r="F94" s="330">
        <v>1</v>
      </c>
      <c r="G94" s="142"/>
      <c r="H94" s="172"/>
      <c r="I94" s="151"/>
      <c r="J94" s="128"/>
      <c r="K94" s="131"/>
      <c r="L94" s="128"/>
      <c r="M94" s="142"/>
      <c r="N94" s="129"/>
      <c r="O94" s="129"/>
      <c r="P94" s="129"/>
      <c r="Q94" s="128"/>
      <c r="R94" s="143"/>
      <c r="S94" s="216"/>
      <c r="T94" s="135"/>
      <c r="U94" s="263"/>
      <c r="V94" s="162"/>
      <c r="W94" s="174"/>
      <c r="X94" s="163"/>
      <c r="Y94" s="326">
        <v>7</v>
      </c>
      <c r="Z94" s="135"/>
      <c r="AA94" s="135"/>
      <c r="AB94" s="297"/>
      <c r="AC94" s="299"/>
      <c r="AD94" s="301"/>
    </row>
    <row r="95" spans="1:30" ht="7.5" customHeight="1" thickBot="1">
      <c r="A95" s="125"/>
      <c r="B95" s="299"/>
      <c r="C95" s="301"/>
      <c r="D95" s="191"/>
      <c r="E95" s="175"/>
      <c r="F95" s="332"/>
      <c r="G95" s="230"/>
      <c r="H95" s="172"/>
      <c r="I95" s="151"/>
      <c r="J95" s="128"/>
      <c r="K95" s="131"/>
      <c r="L95" s="128"/>
      <c r="M95" s="142"/>
      <c r="N95" s="129"/>
      <c r="O95" s="129"/>
      <c r="P95" s="129"/>
      <c r="Q95" s="128"/>
      <c r="R95" s="143"/>
      <c r="S95" s="216"/>
      <c r="T95" s="135"/>
      <c r="U95" s="263"/>
      <c r="V95" s="162"/>
      <c r="W95" s="174"/>
      <c r="X95" s="245"/>
      <c r="Y95" s="333"/>
      <c r="Z95" s="132"/>
      <c r="AA95" s="194"/>
      <c r="AB95" s="125"/>
      <c r="AC95" s="299"/>
      <c r="AD95" s="301"/>
    </row>
    <row r="96" spans="1:30" ht="7.5" customHeight="1" thickTop="1">
      <c r="A96" s="125"/>
      <c r="B96" s="9"/>
      <c r="C96" s="27"/>
      <c r="D96" s="192"/>
      <c r="E96" s="246"/>
      <c r="F96" s="327">
        <v>8</v>
      </c>
      <c r="G96" s="231"/>
      <c r="H96" s="325">
        <v>8</v>
      </c>
      <c r="I96" s="175"/>
      <c r="J96" s="128"/>
      <c r="K96" s="131"/>
      <c r="L96" s="128"/>
      <c r="M96" s="142"/>
      <c r="N96" s="129"/>
      <c r="O96" s="129"/>
      <c r="P96" s="129"/>
      <c r="Q96" s="128"/>
      <c r="R96" s="143"/>
      <c r="S96" s="216"/>
      <c r="T96" s="144"/>
      <c r="U96" s="263"/>
      <c r="V96" s="162"/>
      <c r="W96" s="326">
        <v>4</v>
      </c>
      <c r="X96" s="166"/>
      <c r="Y96" s="324">
        <v>0</v>
      </c>
      <c r="Z96" s="193"/>
      <c r="AA96" s="195"/>
      <c r="AB96" s="125"/>
      <c r="AC96" s="9"/>
      <c r="AD96" s="8"/>
    </row>
    <row r="97" spans="1:30" ht="7.5" customHeight="1" thickBot="1">
      <c r="A97" s="297">
        <v>23</v>
      </c>
      <c r="B97" s="299" t="s">
        <v>101</v>
      </c>
      <c r="C97" s="300" t="s">
        <v>200</v>
      </c>
      <c r="D97" s="229"/>
      <c r="E97" s="251"/>
      <c r="F97" s="327"/>
      <c r="G97" s="232"/>
      <c r="H97" s="325"/>
      <c r="I97" s="175"/>
      <c r="J97" s="330">
        <v>2</v>
      </c>
      <c r="K97" s="131"/>
      <c r="L97" s="128"/>
      <c r="M97" s="142"/>
      <c r="N97" s="129"/>
      <c r="O97" s="129"/>
      <c r="P97" s="129"/>
      <c r="Q97" s="128"/>
      <c r="R97" s="143"/>
      <c r="S97" s="216"/>
      <c r="T97" s="144"/>
      <c r="U97" s="331">
        <v>10</v>
      </c>
      <c r="V97" s="162"/>
      <c r="W97" s="326"/>
      <c r="X97" s="236"/>
      <c r="Y97" s="324"/>
      <c r="Z97" s="165"/>
      <c r="AA97" s="137"/>
      <c r="AB97" s="297">
        <v>47</v>
      </c>
      <c r="AC97" s="299" t="s">
        <v>150</v>
      </c>
      <c r="AD97" s="300" t="s">
        <v>201</v>
      </c>
    </row>
    <row r="98" spans="1:30" ht="7.5" customHeight="1" thickBot="1" thickTop="1">
      <c r="A98" s="297"/>
      <c r="B98" s="299"/>
      <c r="C98" s="301"/>
      <c r="D98" s="148"/>
      <c r="E98" s="129"/>
      <c r="F98" s="128"/>
      <c r="G98" s="228"/>
      <c r="H98" s="233"/>
      <c r="I98" s="257"/>
      <c r="J98" s="330"/>
      <c r="K98" s="131"/>
      <c r="L98" s="128"/>
      <c r="M98" s="142"/>
      <c r="N98" s="129"/>
      <c r="O98" s="129"/>
      <c r="P98" s="129"/>
      <c r="Q98" s="128"/>
      <c r="R98" s="143"/>
      <c r="S98" s="216"/>
      <c r="T98" s="144"/>
      <c r="U98" s="331"/>
      <c r="V98" s="241"/>
      <c r="W98" s="237"/>
      <c r="X98" s="134"/>
      <c r="Y98" s="149"/>
      <c r="Z98" s="135"/>
      <c r="AA98" s="135"/>
      <c r="AB98" s="297"/>
      <c r="AC98" s="299"/>
      <c r="AD98" s="301"/>
    </row>
    <row r="99" spans="1:30" ht="7.5" customHeight="1" thickTop="1">
      <c r="A99" s="125"/>
      <c r="B99" s="299"/>
      <c r="C99" s="301"/>
      <c r="D99" s="147"/>
      <c r="E99" s="128"/>
      <c r="F99" s="206"/>
      <c r="G99" s="226"/>
      <c r="H99" s="172"/>
      <c r="I99" s="129"/>
      <c r="J99" s="128"/>
      <c r="K99" s="131"/>
      <c r="L99" s="128"/>
      <c r="M99" s="142"/>
      <c r="N99" s="129"/>
      <c r="O99" s="129"/>
      <c r="P99" s="129"/>
      <c r="Q99" s="128"/>
      <c r="R99" s="143"/>
      <c r="S99" s="216"/>
      <c r="T99" s="144"/>
      <c r="U99" s="149"/>
      <c r="V99" s="135"/>
      <c r="W99" s="174"/>
      <c r="X99" s="227"/>
      <c r="Y99" s="200"/>
      <c r="Z99" s="149"/>
      <c r="AA99" s="150"/>
      <c r="AB99" s="125"/>
      <c r="AC99" s="299"/>
      <c r="AD99" s="301"/>
    </row>
    <row r="100" spans="1:30" ht="7.5" customHeight="1">
      <c r="A100" s="125"/>
      <c r="B100" s="9"/>
      <c r="C100" s="27"/>
      <c r="D100" s="147"/>
      <c r="E100" s="128"/>
      <c r="F100" s="207"/>
      <c r="G100" s="153"/>
      <c r="H100" s="328">
        <v>5</v>
      </c>
      <c r="I100" s="129"/>
      <c r="J100" s="128"/>
      <c r="K100" s="131"/>
      <c r="L100" s="128"/>
      <c r="M100" s="142"/>
      <c r="N100" s="129"/>
      <c r="O100" s="129"/>
      <c r="P100" s="129"/>
      <c r="Q100" s="128"/>
      <c r="R100" s="143"/>
      <c r="S100" s="216"/>
      <c r="T100" s="144"/>
      <c r="U100" s="149"/>
      <c r="V100" s="135"/>
      <c r="W100" s="329">
        <v>1</v>
      </c>
      <c r="X100" s="155"/>
      <c r="Y100" s="201"/>
      <c r="Z100" s="149"/>
      <c r="AA100" s="150"/>
      <c r="AB100" s="125"/>
      <c r="AC100" s="9"/>
      <c r="AD100" s="8"/>
    </row>
    <row r="101" spans="1:30" ht="7.5" customHeight="1">
      <c r="A101" s="297">
        <v>24</v>
      </c>
      <c r="B101" s="299" t="s">
        <v>140</v>
      </c>
      <c r="C101" s="300" t="s">
        <v>178</v>
      </c>
      <c r="D101" s="148"/>
      <c r="E101" s="129"/>
      <c r="F101" s="128"/>
      <c r="G101" s="159"/>
      <c r="H101" s="328"/>
      <c r="I101" s="129"/>
      <c r="J101" s="128"/>
      <c r="K101" s="131"/>
      <c r="L101" s="128"/>
      <c r="M101" s="142"/>
      <c r="N101" s="129"/>
      <c r="O101" s="129"/>
      <c r="P101" s="129"/>
      <c r="Q101" s="128"/>
      <c r="R101" s="143"/>
      <c r="S101" s="216"/>
      <c r="T101" s="162"/>
      <c r="U101" s="149"/>
      <c r="V101" s="162"/>
      <c r="W101" s="329"/>
      <c r="X101" s="161"/>
      <c r="Y101" s="149"/>
      <c r="Z101" s="135"/>
      <c r="AA101" s="135"/>
      <c r="AB101" s="297">
        <v>48</v>
      </c>
      <c r="AC101" s="299" t="s">
        <v>128</v>
      </c>
      <c r="AD101" s="300" t="s">
        <v>189</v>
      </c>
    </row>
    <row r="102" spans="1:30" ht="7.5" customHeight="1">
      <c r="A102" s="297"/>
      <c r="B102" s="299"/>
      <c r="C102" s="301"/>
      <c r="D102" s="138"/>
      <c r="E102" s="139"/>
      <c r="F102" s="138"/>
      <c r="G102" s="171"/>
      <c r="H102" s="172"/>
      <c r="I102" s="129"/>
      <c r="J102" s="128"/>
      <c r="K102" s="131"/>
      <c r="L102" s="128"/>
      <c r="M102" s="142"/>
      <c r="N102" s="129"/>
      <c r="O102" s="129"/>
      <c r="P102" s="129"/>
      <c r="Q102" s="128"/>
      <c r="R102" s="143"/>
      <c r="S102" s="216"/>
      <c r="T102" s="135"/>
      <c r="U102" s="149"/>
      <c r="V102" s="135"/>
      <c r="W102" s="174"/>
      <c r="X102" s="178"/>
      <c r="Y102" s="202"/>
      <c r="Z102" s="157"/>
      <c r="AA102" s="157"/>
      <c r="AB102" s="297"/>
      <c r="AC102" s="299"/>
      <c r="AD102" s="301"/>
    </row>
    <row r="103" spans="1:30" ht="7.5" customHeight="1">
      <c r="A103" s="27"/>
      <c r="B103" s="299"/>
      <c r="C103" s="301"/>
      <c r="D103" s="41"/>
      <c r="E103" s="52"/>
      <c r="F103" s="41"/>
      <c r="G103" s="85"/>
      <c r="H103" s="210"/>
      <c r="I103" s="50"/>
      <c r="J103" s="212"/>
      <c r="K103" s="55"/>
      <c r="L103" s="212"/>
      <c r="M103" s="99"/>
      <c r="N103" s="55"/>
      <c r="O103" s="55"/>
      <c r="P103" s="55"/>
      <c r="Q103" s="212"/>
      <c r="R103" s="100"/>
      <c r="S103" s="217"/>
      <c r="T103" s="4"/>
      <c r="U103" s="56"/>
      <c r="V103" s="4"/>
      <c r="W103" s="222"/>
      <c r="X103" s="101"/>
      <c r="Y103" s="56"/>
      <c r="Z103" s="50"/>
      <c r="AA103" s="56"/>
      <c r="AB103" s="27"/>
      <c r="AC103" s="299"/>
      <c r="AD103" s="301"/>
    </row>
    <row r="104" spans="1:30" ht="7.5" customHeight="1">
      <c r="A104" s="27"/>
      <c r="B104" s="124"/>
      <c r="C104" s="10"/>
      <c r="D104" s="41"/>
      <c r="E104" s="52"/>
      <c r="F104" s="41"/>
      <c r="G104" s="50"/>
      <c r="H104" s="41"/>
      <c r="I104" s="50"/>
      <c r="J104" s="212"/>
      <c r="K104" s="55"/>
      <c r="L104" s="212"/>
      <c r="M104" s="55"/>
      <c r="N104" s="55"/>
      <c r="O104" s="55"/>
      <c r="P104" s="55"/>
      <c r="Q104" s="212"/>
      <c r="R104" s="55"/>
      <c r="S104" s="217"/>
      <c r="T104" s="4"/>
      <c r="U104" s="56"/>
      <c r="V104" s="4"/>
      <c r="W104" s="56"/>
      <c r="X104" s="4"/>
      <c r="Y104" s="56"/>
      <c r="Z104" s="50"/>
      <c r="AA104" s="56"/>
      <c r="AB104" s="27"/>
      <c r="AC104" s="124"/>
      <c r="AD104" s="10"/>
    </row>
    <row r="105" spans="1:30" ht="12" customHeight="1">
      <c r="A105" s="13" t="s">
        <v>167</v>
      </c>
      <c r="B105" s="9"/>
      <c r="D105" s="57"/>
      <c r="E105" s="57"/>
      <c r="F105" s="8"/>
      <c r="G105" s="51"/>
      <c r="H105" s="8"/>
      <c r="I105" s="5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AB105" s="27"/>
      <c r="AC105" s="8"/>
      <c r="AD105" s="25"/>
    </row>
    <row r="106" spans="1:30" ht="12">
      <c r="A106" s="179" t="s">
        <v>166</v>
      </c>
      <c r="AC106" s="109"/>
      <c r="AD106" s="14"/>
    </row>
    <row r="107" spans="2:30" ht="12">
      <c r="B107" s="109"/>
      <c r="C107" s="10"/>
      <c r="AC107" s="109"/>
      <c r="AD107" s="14"/>
    </row>
    <row r="110" spans="2:3" ht="12">
      <c r="B110" s="14"/>
      <c r="C110" s="10"/>
    </row>
    <row r="111" spans="2:3" ht="12">
      <c r="B111" s="14"/>
      <c r="C111" s="10"/>
    </row>
    <row r="112" spans="2:3" ht="12">
      <c r="B112" s="14"/>
      <c r="C112" s="10"/>
    </row>
    <row r="113" ht="12">
      <c r="B113" s="109"/>
    </row>
    <row r="114" ht="12">
      <c r="B114" s="109"/>
    </row>
    <row r="115" ht="12">
      <c r="B115" s="109"/>
    </row>
  </sheetData>
  <sheetProtection/>
  <mergeCells count="251">
    <mergeCell ref="D8:F8"/>
    <mergeCell ref="Y8:AA8"/>
    <mergeCell ref="N8:Q8"/>
    <mergeCell ref="G8:H8"/>
    <mergeCell ref="J8:K8"/>
    <mergeCell ref="T8:U8"/>
    <mergeCell ref="W8:X8"/>
    <mergeCell ref="AD9:AD11"/>
    <mergeCell ref="H10:H11"/>
    <mergeCell ref="W10:W11"/>
    <mergeCell ref="AC13:AC15"/>
    <mergeCell ref="AD13:AD15"/>
    <mergeCell ref="AB9:AB10"/>
    <mergeCell ref="W14:W15"/>
    <mergeCell ref="Y14:Y15"/>
    <mergeCell ref="J13:J14"/>
    <mergeCell ref="U13:U14"/>
    <mergeCell ref="AC9:AC11"/>
    <mergeCell ref="A9:A10"/>
    <mergeCell ref="AB13:AB14"/>
    <mergeCell ref="F14:F15"/>
    <mergeCell ref="H14:H15"/>
    <mergeCell ref="B9:B11"/>
    <mergeCell ref="C9:C11"/>
    <mergeCell ref="A17:A18"/>
    <mergeCell ref="B17:B19"/>
    <mergeCell ref="C17:C19"/>
    <mergeCell ref="A13:A14"/>
    <mergeCell ref="B13:B15"/>
    <mergeCell ref="C13:C15"/>
    <mergeCell ref="AB17:AB18"/>
    <mergeCell ref="AC17:AC19"/>
    <mergeCell ref="AD17:AD19"/>
    <mergeCell ref="L20:L21"/>
    <mergeCell ref="S20:S21"/>
    <mergeCell ref="F16:F17"/>
    <mergeCell ref="Y16:Y17"/>
    <mergeCell ref="AB21:AB22"/>
    <mergeCell ref="AC21:AC23"/>
    <mergeCell ref="AD21:AD23"/>
    <mergeCell ref="F22:F23"/>
    <mergeCell ref="Y22:Y23"/>
    <mergeCell ref="O23:P28"/>
    <mergeCell ref="F24:F25"/>
    <mergeCell ref="A25:A26"/>
    <mergeCell ref="B25:B27"/>
    <mergeCell ref="C25:C27"/>
    <mergeCell ref="J25:J26"/>
    <mergeCell ref="U25:U26"/>
    <mergeCell ref="A21:A22"/>
    <mergeCell ref="B21:B23"/>
    <mergeCell ref="C21:C23"/>
    <mergeCell ref="AB25:AB26"/>
    <mergeCell ref="AC25:AC27"/>
    <mergeCell ref="AD25:AD27"/>
    <mergeCell ref="H28:H29"/>
    <mergeCell ref="W28:W29"/>
    <mergeCell ref="W24:W25"/>
    <mergeCell ref="H24:H25"/>
    <mergeCell ref="Y24:Y25"/>
    <mergeCell ref="A29:A30"/>
    <mergeCell ref="B29:B31"/>
    <mergeCell ref="C29:C31"/>
    <mergeCell ref="AB29:AB30"/>
    <mergeCell ref="AC29:AC31"/>
    <mergeCell ref="AD29:AD31"/>
    <mergeCell ref="T31:T32"/>
    <mergeCell ref="N32:N33"/>
    <mergeCell ref="Q32:Q33"/>
    <mergeCell ref="A33:A34"/>
    <mergeCell ref="AD33:AD35"/>
    <mergeCell ref="H34:H35"/>
    <mergeCell ref="W34:W35"/>
    <mergeCell ref="O32:P51"/>
    <mergeCell ref="Y38:Y39"/>
    <mergeCell ref="F40:F41"/>
    <mergeCell ref="AB37:AB38"/>
    <mergeCell ref="F38:F39"/>
    <mergeCell ref="AC49:AC51"/>
    <mergeCell ref="AD49:AD51"/>
    <mergeCell ref="A41:A42"/>
    <mergeCell ref="AC45:AC47"/>
    <mergeCell ref="B41:B43"/>
    <mergeCell ref="B33:B35"/>
    <mergeCell ref="C33:C35"/>
    <mergeCell ref="AB33:AB34"/>
    <mergeCell ref="AC33:AC35"/>
    <mergeCell ref="H38:H39"/>
    <mergeCell ref="W38:W39"/>
    <mergeCell ref="Y40:Y41"/>
    <mergeCell ref="AC37:AC39"/>
    <mergeCell ref="AD37:AD39"/>
    <mergeCell ref="A37:A38"/>
    <mergeCell ref="B37:B39"/>
    <mergeCell ref="C37:C39"/>
    <mergeCell ref="J37:J38"/>
    <mergeCell ref="U37:U38"/>
    <mergeCell ref="AD45:AD47"/>
    <mergeCell ref="F46:F47"/>
    <mergeCell ref="Y46:Y47"/>
    <mergeCell ref="C41:C43"/>
    <mergeCell ref="AB41:AB42"/>
    <mergeCell ref="AC41:AC43"/>
    <mergeCell ref="AD41:AD43"/>
    <mergeCell ref="L42:L43"/>
    <mergeCell ref="S42:S43"/>
    <mergeCell ref="AB49:AB50"/>
    <mergeCell ref="F48:F49"/>
    <mergeCell ref="H48:H49"/>
    <mergeCell ref="W48:W49"/>
    <mergeCell ref="Y48:Y49"/>
    <mergeCell ref="A45:A46"/>
    <mergeCell ref="B45:B47"/>
    <mergeCell ref="C45:C47"/>
    <mergeCell ref="AB45:AB46"/>
    <mergeCell ref="AD53:AD55"/>
    <mergeCell ref="N54:O55"/>
    <mergeCell ref="P54:Q55"/>
    <mergeCell ref="AB53:AB54"/>
    <mergeCell ref="AC53:AC55"/>
    <mergeCell ref="A49:A50"/>
    <mergeCell ref="B49:B51"/>
    <mergeCell ref="C49:C51"/>
    <mergeCell ref="J49:J50"/>
    <mergeCell ref="U49:U50"/>
    <mergeCell ref="A57:A58"/>
    <mergeCell ref="B57:B59"/>
    <mergeCell ref="C57:C59"/>
    <mergeCell ref="AB57:AB58"/>
    <mergeCell ref="AC57:AC59"/>
    <mergeCell ref="A53:A54"/>
    <mergeCell ref="B53:B55"/>
    <mergeCell ref="C53:C55"/>
    <mergeCell ref="W52:W53"/>
    <mergeCell ref="H52:H53"/>
    <mergeCell ref="F62:F63"/>
    <mergeCell ref="H62:H63"/>
    <mergeCell ref="W62:W63"/>
    <mergeCell ref="Y62:Y63"/>
    <mergeCell ref="AD57:AD59"/>
    <mergeCell ref="H58:H59"/>
    <mergeCell ref="W58:W59"/>
    <mergeCell ref="AC61:AC63"/>
    <mergeCell ref="AD61:AD63"/>
    <mergeCell ref="O58:P63"/>
    <mergeCell ref="A65:A66"/>
    <mergeCell ref="B65:B67"/>
    <mergeCell ref="C65:C67"/>
    <mergeCell ref="AB65:AB66"/>
    <mergeCell ref="A61:A62"/>
    <mergeCell ref="B61:B63"/>
    <mergeCell ref="C61:C63"/>
    <mergeCell ref="J61:J62"/>
    <mergeCell ref="U61:U62"/>
    <mergeCell ref="AB61:AB62"/>
    <mergeCell ref="AC65:AC67"/>
    <mergeCell ref="AD65:AD67"/>
    <mergeCell ref="L68:L69"/>
    <mergeCell ref="S68:S69"/>
    <mergeCell ref="F64:F65"/>
    <mergeCell ref="Y64:Y65"/>
    <mergeCell ref="A69:A70"/>
    <mergeCell ref="B69:B71"/>
    <mergeCell ref="C69:C71"/>
    <mergeCell ref="AB69:AB70"/>
    <mergeCell ref="AC69:AC71"/>
    <mergeCell ref="AD69:AD71"/>
    <mergeCell ref="F70:F71"/>
    <mergeCell ref="Y70:Y71"/>
    <mergeCell ref="F72:F73"/>
    <mergeCell ref="H72:H73"/>
    <mergeCell ref="Y72:Y73"/>
    <mergeCell ref="A73:A74"/>
    <mergeCell ref="B73:B75"/>
    <mergeCell ref="C73:C75"/>
    <mergeCell ref="J73:J74"/>
    <mergeCell ref="U73:U74"/>
    <mergeCell ref="AB73:AB74"/>
    <mergeCell ref="AC73:AC75"/>
    <mergeCell ref="AD73:AD75"/>
    <mergeCell ref="H76:H77"/>
    <mergeCell ref="W76:W77"/>
    <mergeCell ref="W72:W73"/>
    <mergeCell ref="A77:A78"/>
    <mergeCell ref="B77:B79"/>
    <mergeCell ref="C77:C79"/>
    <mergeCell ref="AB77:AB78"/>
    <mergeCell ref="AC77:AC79"/>
    <mergeCell ref="AD77:AD79"/>
    <mergeCell ref="N78:N79"/>
    <mergeCell ref="Q78:Q79"/>
    <mergeCell ref="A81:A82"/>
    <mergeCell ref="B81:B83"/>
    <mergeCell ref="C81:C83"/>
    <mergeCell ref="AB81:AB82"/>
    <mergeCell ref="AC81:AC83"/>
    <mergeCell ref="AD81:AD83"/>
    <mergeCell ref="H82:H83"/>
    <mergeCell ref="W82:W83"/>
    <mergeCell ref="AC85:AC87"/>
    <mergeCell ref="AD85:AD87"/>
    <mergeCell ref="A85:A86"/>
    <mergeCell ref="B85:B87"/>
    <mergeCell ref="C85:C87"/>
    <mergeCell ref="J85:J86"/>
    <mergeCell ref="U85:U86"/>
    <mergeCell ref="AB85:AB86"/>
    <mergeCell ref="F86:F87"/>
    <mergeCell ref="H86:H87"/>
    <mergeCell ref="W86:W87"/>
    <mergeCell ref="Y86:Y87"/>
    <mergeCell ref="F88:F89"/>
    <mergeCell ref="Y88:Y89"/>
    <mergeCell ref="A89:A90"/>
    <mergeCell ref="B89:B91"/>
    <mergeCell ref="C89:C91"/>
    <mergeCell ref="A93:A94"/>
    <mergeCell ref="B93:B95"/>
    <mergeCell ref="C93:C95"/>
    <mergeCell ref="AB93:AB94"/>
    <mergeCell ref="AD93:AD95"/>
    <mergeCell ref="F94:F95"/>
    <mergeCell ref="Y94:Y95"/>
    <mergeCell ref="AC93:AC95"/>
    <mergeCell ref="A97:A98"/>
    <mergeCell ref="B97:B99"/>
    <mergeCell ref="C97:C99"/>
    <mergeCell ref="J97:J98"/>
    <mergeCell ref="U97:U98"/>
    <mergeCell ref="AD101:AD103"/>
    <mergeCell ref="AB97:AB98"/>
    <mergeCell ref="AC97:AC99"/>
    <mergeCell ref="AD97:AD99"/>
    <mergeCell ref="F96:F97"/>
    <mergeCell ref="A101:A102"/>
    <mergeCell ref="B101:B103"/>
    <mergeCell ref="C101:C103"/>
    <mergeCell ref="AB101:AB102"/>
    <mergeCell ref="AC101:AC103"/>
    <mergeCell ref="H100:H101"/>
    <mergeCell ref="W100:W101"/>
    <mergeCell ref="Y96:Y97"/>
    <mergeCell ref="H96:H97"/>
    <mergeCell ref="W96:W97"/>
    <mergeCell ref="AE89:AE91"/>
    <mergeCell ref="AF89:AF91"/>
    <mergeCell ref="AB89:AB90"/>
    <mergeCell ref="AC89:AC91"/>
    <mergeCell ref="AD89:AD91"/>
    <mergeCell ref="L90:L91"/>
    <mergeCell ref="S90:S9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0"/>
  <sheetViews>
    <sheetView zoomScalePageLayoutView="0" workbookViewId="0" topLeftCell="A1">
      <selection activeCell="B58" sqref="B58"/>
    </sheetView>
  </sheetViews>
  <sheetFormatPr defaultColWidth="8.796875" defaultRowHeight="14.25"/>
  <cols>
    <col min="1" max="1" width="4.8984375" style="127" customWidth="1"/>
    <col min="2" max="2" width="27.5" style="110" customWidth="1"/>
  </cols>
  <sheetData>
    <row r="2" spans="1:3" ht="15.75" customHeight="1">
      <c r="A2" s="126">
        <v>1</v>
      </c>
      <c r="B2" s="115" t="s">
        <v>87</v>
      </c>
      <c r="C2" s="116" t="s">
        <v>88</v>
      </c>
    </row>
    <row r="3" spans="1:3" ht="15.75" customHeight="1">
      <c r="A3" s="126">
        <v>2</v>
      </c>
      <c r="B3" s="115" t="s">
        <v>89</v>
      </c>
      <c r="C3" s="116" t="s">
        <v>90</v>
      </c>
    </row>
    <row r="4" spans="1:3" ht="15.75" customHeight="1">
      <c r="A4" s="126">
        <v>3</v>
      </c>
      <c r="B4" s="115" t="s">
        <v>91</v>
      </c>
      <c r="C4" s="117" t="s">
        <v>90</v>
      </c>
    </row>
    <row r="5" spans="1:3" ht="15.75" customHeight="1">
      <c r="A5" s="126">
        <v>4</v>
      </c>
      <c r="B5" s="115" t="s">
        <v>92</v>
      </c>
      <c r="C5" s="116" t="s">
        <v>93</v>
      </c>
    </row>
    <row r="6" spans="1:3" ht="15.75" customHeight="1">
      <c r="A6" s="126">
        <v>5</v>
      </c>
      <c r="B6" s="115" t="s">
        <v>94</v>
      </c>
      <c r="C6" s="116" t="s">
        <v>95</v>
      </c>
    </row>
    <row r="7" spans="1:3" ht="15.75" customHeight="1">
      <c r="A7" s="126">
        <v>6</v>
      </c>
      <c r="B7" s="115" t="s">
        <v>96</v>
      </c>
      <c r="C7" s="116" t="s">
        <v>97</v>
      </c>
    </row>
    <row r="8" spans="1:3" ht="15.75" customHeight="1">
      <c r="A8" s="126">
        <v>7</v>
      </c>
      <c r="B8" s="118" t="s">
        <v>98</v>
      </c>
      <c r="C8" s="116" t="s">
        <v>99</v>
      </c>
    </row>
    <row r="9" spans="1:3" ht="15.75" customHeight="1">
      <c r="A9" s="126">
        <v>8</v>
      </c>
      <c r="B9" s="119" t="s">
        <v>100</v>
      </c>
      <c r="C9" s="117" t="s">
        <v>99</v>
      </c>
    </row>
    <row r="10" spans="1:3" ht="15.75" customHeight="1">
      <c r="A10" s="126">
        <v>9</v>
      </c>
      <c r="B10" s="118" t="s">
        <v>101</v>
      </c>
      <c r="C10" s="116" t="s">
        <v>102</v>
      </c>
    </row>
    <row r="11" spans="1:3" ht="15.75" customHeight="1">
      <c r="A11" s="126">
        <v>10</v>
      </c>
      <c r="B11" s="115" t="s">
        <v>103</v>
      </c>
      <c r="C11" s="116" t="s">
        <v>104</v>
      </c>
    </row>
    <row r="12" spans="1:3" ht="15.75" customHeight="1">
      <c r="A12" s="126">
        <v>11</v>
      </c>
      <c r="B12" s="115" t="s">
        <v>105</v>
      </c>
      <c r="C12" s="116" t="s">
        <v>106</v>
      </c>
    </row>
    <row r="13" spans="1:3" ht="15.75" customHeight="1">
      <c r="A13" s="126">
        <v>12</v>
      </c>
      <c r="B13" s="115" t="s">
        <v>107</v>
      </c>
      <c r="C13" s="116" t="s">
        <v>108</v>
      </c>
    </row>
    <row r="14" spans="1:3" ht="15.75" customHeight="1">
      <c r="A14" s="126">
        <v>13</v>
      </c>
      <c r="B14" s="115" t="s">
        <v>109</v>
      </c>
      <c r="C14" s="116" t="s">
        <v>110</v>
      </c>
    </row>
    <row r="15" spans="1:3" ht="15.75" customHeight="1">
      <c r="A15" s="126">
        <v>14</v>
      </c>
      <c r="B15" s="115" t="s">
        <v>111</v>
      </c>
      <c r="C15" s="117" t="s">
        <v>110</v>
      </c>
    </row>
    <row r="16" spans="1:3" ht="15.75" customHeight="1">
      <c r="A16" s="126">
        <v>15</v>
      </c>
      <c r="B16" s="115" t="s">
        <v>112</v>
      </c>
      <c r="C16" s="116" t="s">
        <v>113</v>
      </c>
    </row>
    <row r="17" spans="1:3" ht="15.75" customHeight="1">
      <c r="A17" s="126">
        <v>16</v>
      </c>
      <c r="B17" s="115" t="s">
        <v>114</v>
      </c>
      <c r="C17" s="116" t="s">
        <v>115</v>
      </c>
    </row>
    <row r="18" spans="1:3" ht="15.75" customHeight="1">
      <c r="A18" s="126">
        <v>17</v>
      </c>
      <c r="B18" s="115" t="s">
        <v>116</v>
      </c>
      <c r="C18" s="117" t="s">
        <v>115</v>
      </c>
    </row>
    <row r="19" spans="1:3" ht="15.75" customHeight="1">
      <c r="A19" s="126">
        <v>18</v>
      </c>
      <c r="B19" s="118" t="s">
        <v>117</v>
      </c>
      <c r="C19" s="116" t="s">
        <v>118</v>
      </c>
    </row>
    <row r="20" spans="1:3" ht="15.75" customHeight="1">
      <c r="A20" s="126">
        <v>19</v>
      </c>
      <c r="B20" s="118" t="s">
        <v>119</v>
      </c>
      <c r="C20" s="117" t="s">
        <v>118</v>
      </c>
    </row>
    <row r="21" spans="1:3" ht="15.75" customHeight="1">
      <c r="A21" s="126">
        <v>20</v>
      </c>
      <c r="B21" s="115" t="s">
        <v>120</v>
      </c>
      <c r="C21" s="116" t="s">
        <v>121</v>
      </c>
    </row>
    <row r="22" spans="1:3" ht="15.75" customHeight="1">
      <c r="A22" s="126">
        <v>21</v>
      </c>
      <c r="B22" s="115" t="s">
        <v>122</v>
      </c>
      <c r="C22" s="117" t="s">
        <v>121</v>
      </c>
    </row>
    <row r="23" spans="1:3" ht="15.75" customHeight="1">
      <c r="A23" s="126">
        <v>22</v>
      </c>
      <c r="B23" s="115" t="s">
        <v>123</v>
      </c>
      <c r="C23" s="116" t="s">
        <v>124</v>
      </c>
    </row>
    <row r="24" spans="1:3" ht="15.75" customHeight="1">
      <c r="A24" s="126">
        <v>23</v>
      </c>
      <c r="B24" s="115" t="s">
        <v>125</v>
      </c>
      <c r="C24" s="117" t="s">
        <v>124</v>
      </c>
    </row>
    <row r="25" spans="1:3" ht="15.75" customHeight="1">
      <c r="A25" s="126">
        <v>24</v>
      </c>
      <c r="B25" s="115" t="s">
        <v>126</v>
      </c>
      <c r="C25" s="116" t="s">
        <v>127</v>
      </c>
    </row>
    <row r="26" spans="1:3" ht="15.75" customHeight="1">
      <c r="A26" s="126">
        <v>25</v>
      </c>
      <c r="B26" s="115" t="s">
        <v>128</v>
      </c>
      <c r="C26" s="116" t="s">
        <v>129</v>
      </c>
    </row>
    <row r="27" spans="1:3" ht="15.75" customHeight="1">
      <c r="A27" s="126">
        <v>26</v>
      </c>
      <c r="B27" s="115" t="s">
        <v>130</v>
      </c>
      <c r="C27" s="117" t="s">
        <v>129</v>
      </c>
    </row>
    <row r="28" spans="1:3" ht="15.75" customHeight="1">
      <c r="A28" s="126">
        <v>27</v>
      </c>
      <c r="B28" s="115" t="s">
        <v>131</v>
      </c>
      <c r="C28" s="116" t="s">
        <v>132</v>
      </c>
    </row>
    <row r="29" spans="1:3" ht="15.75" customHeight="1">
      <c r="A29" s="126">
        <v>28</v>
      </c>
      <c r="B29" s="118" t="s">
        <v>133</v>
      </c>
      <c r="C29" s="116" t="s">
        <v>134</v>
      </c>
    </row>
    <row r="30" spans="1:3" ht="15.75" customHeight="1">
      <c r="A30" s="126">
        <v>29</v>
      </c>
      <c r="B30" s="115" t="s">
        <v>135</v>
      </c>
      <c r="C30" s="116" t="s">
        <v>136</v>
      </c>
    </row>
    <row r="31" spans="1:3" ht="15.75" customHeight="1">
      <c r="A31" s="126">
        <v>30</v>
      </c>
      <c r="B31" s="115" t="s">
        <v>137</v>
      </c>
      <c r="C31" s="116" t="s">
        <v>138</v>
      </c>
    </row>
    <row r="32" spans="1:3" ht="15.75" customHeight="1">
      <c r="A32" s="126">
        <v>31</v>
      </c>
      <c r="B32" s="115" t="s">
        <v>139</v>
      </c>
      <c r="C32" s="117" t="s">
        <v>138</v>
      </c>
    </row>
    <row r="33" spans="1:3" ht="15.75" customHeight="1">
      <c r="A33" s="126">
        <v>32</v>
      </c>
      <c r="B33" s="115" t="s">
        <v>140</v>
      </c>
      <c r="C33" s="116" t="s">
        <v>141</v>
      </c>
    </row>
    <row r="34" spans="1:3" ht="15.75" customHeight="1">
      <c r="A34" s="126">
        <v>33</v>
      </c>
      <c r="B34" s="115" t="s">
        <v>142</v>
      </c>
      <c r="C34" s="117" t="s">
        <v>141</v>
      </c>
    </row>
    <row r="35" spans="1:3" ht="15.75" customHeight="1">
      <c r="A35" s="126">
        <v>34</v>
      </c>
      <c r="B35" s="120" t="s">
        <v>143</v>
      </c>
      <c r="C35" s="116" t="s">
        <v>144</v>
      </c>
    </row>
    <row r="36" spans="1:3" ht="15.75" customHeight="1">
      <c r="A36" s="126">
        <v>35</v>
      </c>
      <c r="B36" s="120" t="s">
        <v>145</v>
      </c>
      <c r="C36" s="117" t="s">
        <v>144</v>
      </c>
    </row>
    <row r="37" spans="1:3" ht="15.75" customHeight="1">
      <c r="A37" s="126">
        <v>36</v>
      </c>
      <c r="B37" s="120" t="s">
        <v>146</v>
      </c>
      <c r="C37" s="116" t="s">
        <v>147</v>
      </c>
    </row>
    <row r="38" spans="1:3" ht="15.75" customHeight="1">
      <c r="A38" s="126">
        <v>37</v>
      </c>
      <c r="B38" s="121" t="s">
        <v>208</v>
      </c>
      <c r="C38" s="117" t="s">
        <v>147</v>
      </c>
    </row>
    <row r="39" spans="1:3" ht="15.75" customHeight="1">
      <c r="A39" s="126">
        <v>38</v>
      </c>
      <c r="B39" s="120" t="s">
        <v>148</v>
      </c>
      <c r="C39" s="116" t="s">
        <v>149</v>
      </c>
    </row>
    <row r="40" spans="1:3" ht="15.75" customHeight="1">
      <c r="A40" s="126">
        <v>39</v>
      </c>
      <c r="B40" s="120" t="s">
        <v>150</v>
      </c>
      <c r="C40" s="116" t="s">
        <v>151</v>
      </c>
    </row>
    <row r="41" spans="1:3" ht="15.75" customHeight="1">
      <c r="A41" s="126">
        <v>40</v>
      </c>
      <c r="B41" s="120" t="s">
        <v>152</v>
      </c>
      <c r="C41" s="116" t="s">
        <v>153</v>
      </c>
    </row>
    <row r="42" spans="1:3" ht="15.75" customHeight="1">
      <c r="A42" s="126">
        <v>41</v>
      </c>
      <c r="B42" s="122" t="s">
        <v>165</v>
      </c>
      <c r="C42" s="117" t="s">
        <v>153</v>
      </c>
    </row>
    <row r="43" spans="1:3" ht="15.75" customHeight="1">
      <c r="A43" s="126">
        <v>42</v>
      </c>
      <c r="B43" s="120" t="s">
        <v>154</v>
      </c>
      <c r="C43" s="116" t="s">
        <v>155</v>
      </c>
    </row>
    <row r="44" spans="1:3" ht="15.75" customHeight="1">
      <c r="A44" s="126">
        <v>43</v>
      </c>
      <c r="B44" s="122" t="s">
        <v>156</v>
      </c>
      <c r="C44" s="116" t="s">
        <v>157</v>
      </c>
    </row>
    <row r="45" spans="1:3" ht="15.75" customHeight="1">
      <c r="A45" s="126">
        <v>44</v>
      </c>
      <c r="B45" s="120" t="s">
        <v>158</v>
      </c>
      <c r="C45" s="116" t="s">
        <v>159</v>
      </c>
    </row>
    <row r="46" spans="1:3" ht="15.75" customHeight="1">
      <c r="A46" s="126">
        <v>45</v>
      </c>
      <c r="B46" s="123" t="s">
        <v>160</v>
      </c>
      <c r="C46" s="116" t="s">
        <v>161</v>
      </c>
    </row>
    <row r="47" spans="1:3" ht="15.75" customHeight="1">
      <c r="A47" s="126">
        <v>46</v>
      </c>
      <c r="B47" s="112" t="s">
        <v>162</v>
      </c>
      <c r="C47" s="116" t="s">
        <v>161</v>
      </c>
    </row>
    <row r="48" spans="1:3" ht="15.75" customHeight="1">
      <c r="A48" s="126">
        <v>47</v>
      </c>
      <c r="B48" s="120" t="s">
        <v>163</v>
      </c>
      <c r="C48" s="117" t="s">
        <v>161</v>
      </c>
    </row>
    <row r="49" spans="1:3" ht="15.75" customHeight="1">
      <c r="A49" s="126">
        <v>48</v>
      </c>
      <c r="B49" s="123" t="s">
        <v>164</v>
      </c>
      <c r="C49" s="117" t="s">
        <v>161</v>
      </c>
    </row>
    <row r="50" ht="13.5">
      <c r="B50" s="1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MASATO ENDO</dc:creator>
  <cp:keywords/>
  <dc:description/>
  <cp:lastModifiedBy>M.MASUDA</cp:lastModifiedBy>
  <cp:lastPrinted>2015-08-02T07:07:47Z</cp:lastPrinted>
  <dcterms:created xsi:type="dcterms:W3CDTF">2000-09-13T06:44:27Z</dcterms:created>
  <dcterms:modified xsi:type="dcterms:W3CDTF">2015-08-15T12:41:24Z</dcterms:modified>
  <cp:category/>
  <cp:version/>
  <cp:contentType/>
  <cp:contentStatus/>
</cp:coreProperties>
</file>