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765"/>
  </bookViews>
  <sheets>
    <sheet name="結果" sheetId="1" r:id="rId1"/>
  </sheets>
  <externalReferences>
    <externalReference r:id="rId2"/>
  </externalReferences>
  <definedNames>
    <definedName name="_xlnm.Print_Area" localSheetId="0">結果!$A$1:$AT$107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01" i="1" l="1"/>
  <c r="AS101" i="1"/>
  <c r="C101" i="1"/>
  <c r="B101" i="1"/>
  <c r="AT97" i="1"/>
  <c r="AS97" i="1"/>
  <c r="C97" i="1"/>
  <c r="B97" i="1"/>
  <c r="AT93" i="1"/>
  <c r="AS93" i="1"/>
  <c r="C93" i="1"/>
  <c r="B93" i="1"/>
  <c r="AT89" i="1"/>
  <c r="AS89" i="1"/>
  <c r="C89" i="1"/>
  <c r="B89" i="1"/>
  <c r="AT85" i="1"/>
  <c r="AS85" i="1"/>
  <c r="C85" i="1"/>
  <c r="B85" i="1"/>
  <c r="AT81" i="1"/>
  <c r="AS81" i="1"/>
  <c r="C81" i="1"/>
  <c r="B81" i="1"/>
  <c r="AT77" i="1"/>
  <c r="AS77" i="1"/>
  <c r="C77" i="1"/>
  <c r="B77" i="1"/>
  <c r="AT73" i="1"/>
  <c r="AS73" i="1"/>
  <c r="C73" i="1"/>
  <c r="B73" i="1"/>
  <c r="AT69" i="1"/>
  <c r="AS69" i="1"/>
  <c r="C69" i="1"/>
  <c r="B69" i="1"/>
  <c r="AT65" i="1"/>
  <c r="AS65" i="1"/>
  <c r="C65" i="1"/>
  <c r="B65" i="1"/>
  <c r="AT61" i="1"/>
  <c r="AS61" i="1"/>
  <c r="C61" i="1"/>
  <c r="B61" i="1"/>
  <c r="AT57" i="1"/>
  <c r="AS57" i="1"/>
  <c r="C57" i="1"/>
  <c r="B57" i="1"/>
  <c r="AT53" i="1"/>
  <c r="AS53" i="1"/>
  <c r="C53" i="1"/>
  <c r="B53" i="1"/>
  <c r="AT49" i="1"/>
  <c r="AS49" i="1"/>
  <c r="C49" i="1"/>
  <c r="B49" i="1"/>
  <c r="AT45" i="1"/>
  <c r="AS45" i="1"/>
  <c r="C45" i="1"/>
  <c r="B45" i="1"/>
  <c r="AT41" i="1"/>
  <c r="AS41" i="1"/>
  <c r="C41" i="1"/>
  <c r="B41" i="1"/>
  <c r="AT37" i="1"/>
  <c r="AS37" i="1"/>
  <c r="C37" i="1"/>
  <c r="B37" i="1"/>
  <c r="AT33" i="1"/>
  <c r="AS33" i="1"/>
  <c r="C33" i="1"/>
  <c r="B33" i="1"/>
  <c r="AT29" i="1"/>
  <c r="AS29" i="1"/>
  <c r="C29" i="1"/>
  <c r="B29" i="1"/>
  <c r="AT25" i="1"/>
  <c r="AS25" i="1"/>
  <c r="C25" i="1"/>
  <c r="B25" i="1"/>
  <c r="AT21" i="1"/>
  <c r="AS21" i="1"/>
  <c r="C21" i="1"/>
  <c r="B21" i="1"/>
  <c r="AT17" i="1"/>
  <c r="AS17" i="1"/>
  <c r="C17" i="1"/>
  <c r="B17" i="1"/>
  <c r="AT13" i="1"/>
  <c r="C13" i="1"/>
  <c r="B13" i="1"/>
  <c r="AT9" i="1"/>
  <c r="AS9" i="1"/>
  <c r="C9" i="1"/>
  <c r="B9" i="1"/>
</calcChain>
</file>

<file path=xl/sharedStrings.xml><?xml version="1.0" encoding="utf-8"?>
<sst xmlns="http://schemas.openxmlformats.org/spreadsheetml/2006/main" count="7" uniqueCount="7">
  <si>
    <t>第27回全日本実年ソフトボール大会</t>
    <rPh sb="0" eb="1">
      <t>ダイ</t>
    </rPh>
    <rPh sb="3" eb="4">
      <t>カイ</t>
    </rPh>
    <rPh sb="4" eb="7">
      <t>ゼンニホン</t>
    </rPh>
    <rPh sb="7" eb="9">
      <t>ジツネン</t>
    </rPh>
    <rPh sb="15" eb="17">
      <t>タイカイ</t>
    </rPh>
    <phoneticPr fontId="3"/>
  </si>
  <si>
    <t>期日</t>
    <rPh sb="0" eb="2">
      <t>キジツ</t>
    </rPh>
    <phoneticPr fontId="3"/>
  </si>
  <si>
    <t>平成30年9月1日(土)～3日(月)</t>
    <rPh sb="0" eb="2">
      <t>ヘイセイ</t>
    </rPh>
    <rPh sb="4" eb="5">
      <t>ネン</t>
    </rPh>
    <rPh sb="6" eb="7">
      <t>ツキ</t>
    </rPh>
    <rPh sb="8" eb="9">
      <t>ヒ</t>
    </rPh>
    <rPh sb="10" eb="11">
      <t>ド</t>
    </rPh>
    <rPh sb="14" eb="15">
      <t>ヒ</t>
    </rPh>
    <rPh sb="16" eb="17">
      <t>ゲツ</t>
    </rPh>
    <phoneticPr fontId="3"/>
  </si>
  <si>
    <t>会場</t>
    <rPh sb="0" eb="2">
      <t>カイジョウ</t>
    </rPh>
    <phoneticPr fontId="3"/>
  </si>
  <si>
    <t>岩手県花巻市石鳥谷ふれあい運動公園</t>
    <rPh sb="0" eb="2">
      <t>イワテ</t>
    </rPh>
    <rPh sb="2" eb="3">
      <t>ケン</t>
    </rPh>
    <rPh sb="3" eb="5">
      <t>ハナマキ</t>
    </rPh>
    <rPh sb="5" eb="6">
      <t>シ</t>
    </rPh>
    <rPh sb="6" eb="9">
      <t>イシドリヤ</t>
    </rPh>
    <rPh sb="13" eb="15">
      <t>ウンドウ</t>
    </rPh>
    <rPh sb="15" eb="17">
      <t>コウエン</t>
    </rPh>
    <phoneticPr fontId="3"/>
  </si>
  <si>
    <t>大阪実年フェローズ</t>
    <rPh sb="0" eb="2">
      <t>オオサカ</t>
    </rPh>
    <rPh sb="2" eb="3">
      <t>ジツ</t>
    </rPh>
    <rPh sb="3" eb="4">
      <t>ネン</t>
    </rPh>
    <phoneticPr fontId="3"/>
  </si>
  <si>
    <t>初優勝　ドゥプロジェクト</t>
    <rPh sb="0" eb="1">
      <t>ハツ</t>
    </rPh>
    <rPh sb="1" eb="3">
      <t>ユウショウ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</si>
</sst>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u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4" fillId="0" borderId="0" xfId="0" applyFont="1" applyFill="1"/>
    <xf numFmtId="0" fontId="4" fillId="0" borderId="0" xfId="0" applyFont="1" applyFill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Alignment="1">
      <alignment shrinkToFit="1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right"/>
    </xf>
    <xf numFmtId="0" fontId="6" fillId="0" borderId="0" xfId="0" applyFont="1" applyAlignment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Border="1" applyAlignment="1">
      <alignment horizontal="center" shrinkToFit="1"/>
    </xf>
    <xf numFmtId="0" fontId="6" fillId="0" borderId="1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right" vertical="center" shrinkToFit="1"/>
    </xf>
    <xf numFmtId="0" fontId="6" fillId="0" borderId="0" xfId="0" applyFont="1" applyFill="1" applyAlignment="1">
      <alignment horizontal="distributed" vertical="center" shrinkToFit="1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Fill="1" applyBorder="1" applyAlignment="1"/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/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7" fillId="0" borderId="0" xfId="0" applyFont="1" applyBorder="1"/>
    <xf numFmtId="0" fontId="6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4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/>
    <xf numFmtId="0" fontId="6" fillId="0" borderId="6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right"/>
    </xf>
    <xf numFmtId="0" fontId="7" fillId="0" borderId="0" xfId="0" applyFont="1" applyAlignment="1">
      <alignment shrinkToFit="1"/>
    </xf>
    <xf numFmtId="0" fontId="6" fillId="0" borderId="14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14" xfId="0" applyFont="1" applyFill="1" applyBorder="1" applyAlignment="1"/>
    <xf numFmtId="0" fontId="6" fillId="0" borderId="14" xfId="0" applyFont="1" applyFill="1" applyBorder="1" applyAlignment="1">
      <alignment horizontal="left"/>
    </xf>
    <xf numFmtId="0" fontId="6" fillId="0" borderId="6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6" fillId="0" borderId="7" xfId="0" applyFont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right"/>
    </xf>
    <xf numFmtId="0" fontId="6" fillId="0" borderId="3" xfId="0" applyFont="1" applyFill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vertical="top" shrinkToFi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0" xfId="0" applyFont="1"/>
    <xf numFmtId="0" fontId="6" fillId="0" borderId="2" xfId="0" applyFont="1" applyBorder="1" applyAlignment="1">
      <alignment vertical="center" shrinkToFit="1"/>
    </xf>
    <xf numFmtId="0" fontId="6" fillId="0" borderId="5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6" fillId="0" borderId="0" xfId="0" applyFont="1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center" vertical="center" textRotation="255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9" xfId="0" applyFont="1" applyFill="1" applyBorder="1" applyAlignment="1"/>
    <xf numFmtId="0" fontId="6" fillId="0" borderId="13" xfId="0" applyFont="1" applyBorder="1" applyAlignment="1">
      <alignment horizontal="left" vertical="center"/>
    </xf>
    <xf numFmtId="0" fontId="6" fillId="0" borderId="4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textRotation="255"/>
    </xf>
    <xf numFmtId="0" fontId="7" fillId="0" borderId="0" xfId="0" applyFont="1" applyBorder="1" applyAlignment="1"/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3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right" shrinkToFit="1"/>
    </xf>
    <xf numFmtId="0" fontId="6" fillId="0" borderId="16" xfId="0" applyFont="1" applyBorder="1" applyAlignment="1">
      <alignment horizontal="right" shrinkToFit="1"/>
    </xf>
    <xf numFmtId="0" fontId="6" fillId="0" borderId="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0" fontId="6" fillId="0" borderId="0" xfId="0" applyNumberFormat="1" applyFont="1" applyBorder="1" applyAlignment="1">
      <alignment horizontal="distributed" vertical="center" wrapText="1"/>
    </xf>
    <xf numFmtId="0" fontId="10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 vertical="center"/>
    </xf>
    <xf numFmtId="0" fontId="6" fillId="0" borderId="22" xfId="0" applyFont="1" applyFill="1" applyBorder="1" applyAlignment="1"/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0" fontId="6" fillId="0" borderId="22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3" xfId="0" applyFont="1" applyFill="1" applyBorder="1" applyAlignment="1">
      <alignment horizontal="right" vertical="top"/>
    </xf>
    <xf numFmtId="0" fontId="6" fillId="0" borderId="22" xfId="0" applyFont="1" applyFill="1" applyBorder="1" applyAlignment="1">
      <alignment vertical="top"/>
    </xf>
    <xf numFmtId="0" fontId="6" fillId="0" borderId="23" xfId="0" applyFont="1" applyFill="1" applyBorder="1" applyAlignment="1">
      <alignment horizontal="center" vertical="top" shrinkToFit="1"/>
    </xf>
    <xf numFmtId="0" fontId="6" fillId="0" borderId="23" xfId="0" applyFont="1" applyBorder="1" applyAlignment="1">
      <alignment horizontal="center" vertical="top" shrinkToFit="1"/>
    </xf>
    <xf numFmtId="0" fontId="6" fillId="0" borderId="11" xfId="0" applyFont="1" applyFill="1" applyBorder="1" applyAlignment="1">
      <alignment horizont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2" xfId="0" applyFont="1" applyBorder="1" applyAlignment="1">
      <alignment horizontal="center" shrinkToFit="1"/>
    </xf>
    <xf numFmtId="0" fontId="6" fillId="0" borderId="12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Fill="1" applyAlignment="1">
      <alignment shrinkToFit="1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4" fillId="0" borderId="0" xfId="0" applyFont="1" applyBorder="1" applyAlignment="1">
      <alignment horizontal="right" vertical="center" shrinkToFit="1"/>
    </xf>
    <xf numFmtId="0" fontId="6" fillId="0" borderId="0" xfId="0" applyFont="1" applyFill="1" applyAlignment="1">
      <alignment horizontal="distributed" vertical="center" shrinkToFit="1"/>
    </xf>
    <xf numFmtId="0" fontId="6" fillId="0" borderId="0" xfId="0" applyFont="1" applyFill="1" applyAlignment="1">
      <alignment horizontal="center" vertical="center" shrinkToFit="1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top" shrinkToFit="1"/>
    </xf>
    <xf numFmtId="0" fontId="1" fillId="0" borderId="4" xfId="0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center" shrinkToFit="1"/>
    </xf>
    <xf numFmtId="56" fontId="6" fillId="0" borderId="0" xfId="0" applyNumberFormat="1" applyFont="1" applyFill="1" applyAlignment="1">
      <alignment horizontal="center"/>
    </xf>
    <xf numFmtId="5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horizontal="left" vertical="top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shrinkToFit="1"/>
    </xf>
    <xf numFmtId="0" fontId="1" fillId="0" borderId="0" xfId="0" applyFont="1" applyBorder="1" applyAlignment="1">
      <alignment horizontal="left" shrinkToFit="1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left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 wrapText="1" shrinkToFit="1"/>
    </xf>
    <xf numFmtId="0" fontId="9" fillId="0" borderId="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top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textRotation="255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304;&#9733;SOFTBALL&#9733;&#12305;\&#9632;H30&#20840;&#22269;&#23455;&#24180;&#9632;\&#31532;27&#22238;&#20840;&#26085;&#26412;&#23455;&#24180;&#12477;&#12501;&#12488;&#12508;&#12540;&#12523;&#22823;&#20250;&#32068;&#21512;&#12379;(&#65298;&#26085;&#3044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ーム"/>
      <sheetName val="組み合せ (2)"/>
      <sheetName val="組み合せ"/>
    </sheetNames>
    <sheetDataSet>
      <sheetData sheetId="0">
        <row r="2">
          <cell r="A2">
            <v>1</v>
          </cell>
          <cell r="B2" t="str">
            <v>和歌山ヤンキース</v>
          </cell>
          <cell r="C2" t="str">
            <v>（和歌山）</v>
          </cell>
        </row>
        <row r="3">
          <cell r="A3">
            <v>2</v>
          </cell>
          <cell r="B3" t="str">
            <v>北摂クラブ実年</v>
          </cell>
          <cell r="C3" t="str">
            <v>（兵庫）</v>
          </cell>
        </row>
        <row r="4">
          <cell r="A4">
            <v>3</v>
          </cell>
          <cell r="B4" t="str">
            <v>本荘愛球会</v>
          </cell>
          <cell r="C4" t="str">
            <v>（秋田）</v>
          </cell>
        </row>
        <row r="5">
          <cell r="A5">
            <v>4</v>
          </cell>
          <cell r="B5" t="str">
            <v>ＳＣちちぶ</v>
          </cell>
          <cell r="C5" t="str">
            <v>（埼玉）</v>
          </cell>
        </row>
        <row r="6">
          <cell r="A6">
            <v>5</v>
          </cell>
          <cell r="B6" t="str">
            <v>新潟ファルコンズ</v>
          </cell>
          <cell r="C6" t="str">
            <v>（新潟）</v>
          </cell>
        </row>
        <row r="7">
          <cell r="A7">
            <v>6</v>
          </cell>
          <cell r="B7" t="str">
            <v>瀬戸製作所友クラブ実年</v>
          </cell>
          <cell r="C7" t="str">
            <v>（香川）</v>
          </cell>
        </row>
        <row r="8">
          <cell r="A8">
            <v>7</v>
          </cell>
          <cell r="B8" t="str">
            <v>オール・邑楽</v>
          </cell>
          <cell r="C8" t="str">
            <v>（群馬）</v>
          </cell>
        </row>
        <row r="9">
          <cell r="A9">
            <v>8</v>
          </cell>
          <cell r="B9" t="str">
            <v>上牧実年</v>
          </cell>
          <cell r="C9" t="str">
            <v>（奈良）</v>
          </cell>
        </row>
        <row r="10">
          <cell r="A10">
            <v>9</v>
          </cell>
          <cell r="B10" t="str">
            <v>紺友クラブ</v>
          </cell>
          <cell r="C10" t="str">
            <v>（佐賀）</v>
          </cell>
        </row>
        <row r="11">
          <cell r="A11">
            <v>10</v>
          </cell>
          <cell r="B11" t="str">
            <v>実年ＵＳ奥州</v>
          </cell>
          <cell r="C11" t="str">
            <v>（岩手）</v>
          </cell>
        </row>
        <row r="12">
          <cell r="A12">
            <v>11</v>
          </cell>
          <cell r="B12" t="str">
            <v>可児ホークス実年</v>
          </cell>
          <cell r="C12" t="str">
            <v>（岐阜）</v>
          </cell>
        </row>
        <row r="13">
          <cell r="A13">
            <v>12</v>
          </cell>
          <cell r="B13" t="str">
            <v>札幌実年</v>
          </cell>
          <cell r="C13" t="str">
            <v>（北海道）</v>
          </cell>
        </row>
        <row r="14">
          <cell r="A14">
            <v>13</v>
          </cell>
          <cell r="B14" t="str">
            <v>ドゥプロジェクト</v>
          </cell>
          <cell r="C14" t="str">
            <v>（熊本）</v>
          </cell>
        </row>
        <row r="15">
          <cell r="A15">
            <v>14</v>
          </cell>
          <cell r="B15" t="str">
            <v>ＢＳクラブ大分</v>
          </cell>
          <cell r="C15" t="str">
            <v>（大分）</v>
          </cell>
        </row>
        <row r="16">
          <cell r="A16">
            <v>15</v>
          </cell>
          <cell r="B16" t="str">
            <v>南アルプス実年                         ソフトボールクラブ</v>
          </cell>
          <cell r="C16" t="str">
            <v>（山梨）</v>
          </cell>
        </row>
        <row r="17">
          <cell r="A17">
            <v>16</v>
          </cell>
          <cell r="B17" t="str">
            <v>福島ソフトクラブＧＧ</v>
          </cell>
          <cell r="C17" t="str">
            <v>（福島）</v>
          </cell>
        </row>
        <row r="18">
          <cell r="A18">
            <v>17</v>
          </cell>
          <cell r="B18" t="str">
            <v>京都クラブ５０</v>
          </cell>
          <cell r="C18" t="str">
            <v>（京都）</v>
          </cell>
        </row>
        <row r="19">
          <cell r="A19">
            <v>18</v>
          </cell>
          <cell r="B19" t="str">
            <v>福岡とびうめ倶楽部</v>
          </cell>
          <cell r="C19" t="str">
            <v>（福岡）</v>
          </cell>
        </row>
        <row r="20">
          <cell r="A20">
            <v>19</v>
          </cell>
          <cell r="B20" t="str">
            <v>千厩実年ソフトボールクラブ</v>
          </cell>
          <cell r="C20" t="str">
            <v>（岩手）</v>
          </cell>
        </row>
        <row r="21">
          <cell r="A21">
            <v>20</v>
          </cell>
          <cell r="B21" t="str">
            <v>ＭＩＥ　ＣＬＵＢ</v>
          </cell>
          <cell r="C21" t="str">
            <v>（三重）</v>
          </cell>
        </row>
        <row r="22">
          <cell r="A22">
            <v>21</v>
          </cell>
          <cell r="B22" t="str">
            <v>滋賀侍倶楽部</v>
          </cell>
          <cell r="C22" t="str">
            <v>（滋賀）</v>
          </cell>
        </row>
        <row r="23">
          <cell r="A23">
            <v>22</v>
          </cell>
          <cell r="B23" t="str">
            <v>ＳＢＣ神奈川小田原</v>
          </cell>
          <cell r="C23" t="str">
            <v>（神奈川）</v>
          </cell>
        </row>
        <row r="24">
          <cell r="A24">
            <v>23</v>
          </cell>
          <cell r="B24" t="str">
            <v>小松実年クラブ</v>
          </cell>
          <cell r="C24" t="str">
            <v>（石川）</v>
          </cell>
        </row>
        <row r="25">
          <cell r="A25">
            <v>24</v>
          </cell>
          <cell r="B25" t="str">
            <v>翼クラブ実年</v>
          </cell>
          <cell r="C25" t="str">
            <v>（長崎）</v>
          </cell>
        </row>
        <row r="26">
          <cell r="A26">
            <v>25</v>
          </cell>
          <cell r="B26" t="str">
            <v>帯広クラブ実年</v>
          </cell>
          <cell r="C26" t="str">
            <v>（北海道）</v>
          </cell>
        </row>
        <row r="27">
          <cell r="A27">
            <v>26</v>
          </cell>
          <cell r="B27" t="str">
            <v>大阪実年フェローズ</v>
          </cell>
          <cell r="C27" t="str">
            <v>（大阪）</v>
          </cell>
        </row>
        <row r="28">
          <cell r="A28">
            <v>27</v>
          </cell>
          <cell r="B28" t="str">
            <v>四街道５０’S</v>
          </cell>
          <cell r="C28" t="str">
            <v>（千葉）</v>
          </cell>
        </row>
        <row r="29">
          <cell r="A29">
            <v>28</v>
          </cell>
          <cell r="B29" t="str">
            <v>宮城実年イーグルス</v>
          </cell>
          <cell r="C29" t="str">
            <v>（宮城）</v>
          </cell>
        </row>
        <row r="30">
          <cell r="A30">
            <v>29</v>
          </cell>
          <cell r="B30" t="str">
            <v>実年鳥城クラブ</v>
          </cell>
          <cell r="C30" t="str">
            <v>（鳥取）</v>
          </cell>
        </row>
        <row r="31">
          <cell r="A31">
            <v>30</v>
          </cell>
          <cell r="B31" t="str">
            <v>オール北茨城実年</v>
          </cell>
          <cell r="C31" t="str">
            <v>（茨城）</v>
          </cell>
        </row>
        <row r="32">
          <cell r="A32">
            <v>31</v>
          </cell>
          <cell r="B32" t="str">
            <v>名古屋クラブ</v>
          </cell>
          <cell r="C32" t="str">
            <v>（愛知）</v>
          </cell>
        </row>
        <row r="33">
          <cell r="A33">
            <v>32</v>
          </cell>
          <cell r="B33" t="str">
            <v>鳴門クラブ</v>
          </cell>
          <cell r="C33" t="str">
            <v>（徳島）</v>
          </cell>
        </row>
        <row r="34">
          <cell r="A34">
            <v>33</v>
          </cell>
          <cell r="B34" t="str">
            <v>滝沢実年クラブ</v>
          </cell>
          <cell r="C34" t="str">
            <v>（岩手）</v>
          </cell>
        </row>
        <row r="35">
          <cell r="A35">
            <v>34</v>
          </cell>
          <cell r="B35" t="str">
            <v>香我美町体育会</v>
          </cell>
          <cell r="C35" t="str">
            <v>（高知）</v>
          </cell>
        </row>
        <row r="36">
          <cell r="A36">
            <v>35</v>
          </cell>
          <cell r="B36" t="str">
            <v>信州ブルースターズ</v>
          </cell>
          <cell r="C36" t="str">
            <v>（長野）</v>
          </cell>
        </row>
        <row r="37">
          <cell r="A37">
            <v>36</v>
          </cell>
          <cell r="B37" t="str">
            <v>江戸川ソフトボールクラブ</v>
          </cell>
          <cell r="C37" t="str">
            <v>（東京）</v>
          </cell>
        </row>
        <row r="38">
          <cell r="A38">
            <v>37</v>
          </cell>
          <cell r="B38" t="str">
            <v>四季クラブ</v>
          </cell>
          <cell r="C38" t="str">
            <v>（山形）</v>
          </cell>
        </row>
        <row r="39">
          <cell r="A39">
            <v>38</v>
          </cell>
          <cell r="B39" t="str">
            <v>石鳥谷実年</v>
          </cell>
          <cell r="C39" t="str">
            <v>（岩手）</v>
          </cell>
        </row>
        <row r="40">
          <cell r="A40">
            <v>39</v>
          </cell>
          <cell r="B40" t="str">
            <v>松江フィフティーズ</v>
          </cell>
          <cell r="C40" t="str">
            <v>（島根）</v>
          </cell>
        </row>
        <row r="41">
          <cell r="A41">
            <v>40</v>
          </cell>
          <cell r="B41" t="str">
            <v>武生エースクラブ</v>
          </cell>
          <cell r="C41" t="str">
            <v>（福井）</v>
          </cell>
        </row>
        <row r="42">
          <cell r="A42">
            <v>41</v>
          </cell>
          <cell r="B42" t="str">
            <v>静岡クラブ実年</v>
          </cell>
          <cell r="C42" t="str">
            <v>（静岡）</v>
          </cell>
        </row>
        <row r="43">
          <cell r="A43">
            <v>42</v>
          </cell>
          <cell r="B43" t="str">
            <v>ＮＳＢＣ実年</v>
          </cell>
          <cell r="C43" t="str">
            <v>（栃木）</v>
          </cell>
        </row>
        <row r="44">
          <cell r="A44">
            <v>43</v>
          </cell>
          <cell r="B44" t="str">
            <v>広島クラブ実年</v>
          </cell>
          <cell r="C44" t="str">
            <v>（広島）</v>
          </cell>
        </row>
        <row r="45">
          <cell r="A45">
            <v>44</v>
          </cell>
          <cell r="B45" t="str">
            <v>二コルズ</v>
          </cell>
          <cell r="C45" t="str">
            <v>（富山）</v>
          </cell>
        </row>
        <row r="46">
          <cell r="A46">
            <v>45</v>
          </cell>
          <cell r="B46" t="str">
            <v>闘魂クラブ</v>
          </cell>
          <cell r="C46" t="str">
            <v>（鹿児島）</v>
          </cell>
        </row>
        <row r="47">
          <cell r="A47">
            <v>46</v>
          </cell>
          <cell r="B47" t="str">
            <v>滑川クラブ</v>
          </cell>
          <cell r="C47" t="str">
            <v>（埼玉）</v>
          </cell>
        </row>
        <row r="48">
          <cell r="A48">
            <v>47</v>
          </cell>
          <cell r="B48" t="str">
            <v>秋山工業惣開実年</v>
          </cell>
          <cell r="C48" t="str">
            <v>（愛媛）</v>
          </cell>
        </row>
        <row r="49">
          <cell r="A49">
            <v>48</v>
          </cell>
          <cell r="B49" t="str">
            <v>沖縄でいごクラブ(実年）</v>
          </cell>
          <cell r="C49" t="str">
            <v>（沖縄）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07"/>
  <sheetViews>
    <sheetView tabSelected="1" zoomScaleNormal="100" workbookViewId="0">
      <selection activeCell="X16" sqref="X16"/>
    </sheetView>
  </sheetViews>
  <sheetFormatPr defaultColWidth="9" defaultRowHeight="12" x14ac:dyDescent="0.15"/>
  <cols>
    <col min="1" max="1" width="2.375" style="1" customWidth="1"/>
    <col min="2" max="2" width="25.875" style="1" bestFit="1" customWidth="1"/>
    <col min="3" max="3" width="6.5" style="1" customWidth="1"/>
    <col min="4" max="18" width="1.5" style="1" customWidth="1"/>
    <col min="19" max="19" width="0.125" style="1" customWidth="1"/>
    <col min="20" max="20" width="1.125" style="1" customWidth="1"/>
    <col min="21" max="43" width="1.5" style="1" customWidth="1"/>
    <col min="44" max="44" width="2.5" style="1" customWidth="1"/>
    <col min="45" max="45" width="25.875" style="1" bestFit="1" customWidth="1"/>
    <col min="46" max="46" width="6.5" style="1" customWidth="1"/>
    <col min="47" max="16384" width="9" style="1"/>
  </cols>
  <sheetData>
    <row r="1" spans="1:50" ht="15.75" customHeight="1" x14ac:dyDescent="0.15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</row>
    <row r="2" spans="1:50" ht="16.5" customHeight="1" x14ac:dyDescent="0.15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2"/>
      <c r="AV2" s="2"/>
      <c r="AX2" s="2"/>
    </row>
    <row r="3" spans="1:50" ht="14.1" customHeight="1" x14ac:dyDescent="0.15">
      <c r="A3" s="3"/>
      <c r="B3" s="4"/>
      <c r="C3" s="5"/>
      <c r="D3" s="5"/>
      <c r="E3" s="6" t="s">
        <v>1</v>
      </c>
      <c r="F3" s="6"/>
      <c r="G3" s="6"/>
      <c r="H3" s="6" t="s">
        <v>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AS3" s="7"/>
      <c r="AT3" s="7"/>
      <c r="AU3" s="4"/>
      <c r="AV3" s="4"/>
    </row>
    <row r="4" spans="1:50" ht="14.1" customHeight="1" x14ac:dyDescent="0.15">
      <c r="A4" s="3"/>
      <c r="B4" s="4"/>
      <c r="C4" s="5"/>
      <c r="D4" s="5"/>
      <c r="E4" s="6" t="s">
        <v>3</v>
      </c>
      <c r="F4" s="6"/>
      <c r="G4" s="6"/>
      <c r="H4" s="6" t="s">
        <v>4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7"/>
      <c r="AS4" s="7"/>
      <c r="AT4" s="7"/>
      <c r="AU4" s="4"/>
      <c r="AV4" s="4"/>
    </row>
    <row r="5" spans="1:50" ht="14.1" customHeight="1" x14ac:dyDescent="0.15">
      <c r="A5" s="3"/>
      <c r="B5" s="4"/>
      <c r="C5" s="4"/>
      <c r="D5" s="4"/>
      <c r="E5" s="4"/>
      <c r="F5" s="4"/>
      <c r="G5" s="4"/>
      <c r="H5" s="193"/>
      <c r="I5" s="194"/>
      <c r="J5" s="194"/>
      <c r="K5" s="8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3"/>
      <c r="AN5" s="194"/>
      <c r="AO5" s="194"/>
      <c r="AP5" s="8"/>
      <c r="AQ5" s="196"/>
      <c r="AR5" s="196"/>
      <c r="AS5" s="196"/>
      <c r="AT5" s="196"/>
      <c r="AU5" s="4"/>
      <c r="AV5" s="4"/>
    </row>
    <row r="6" spans="1:50" ht="14.1" customHeight="1" x14ac:dyDescent="0.15">
      <c r="A6" s="3"/>
      <c r="B6" s="4"/>
      <c r="C6" s="4"/>
      <c r="D6" s="4"/>
      <c r="E6" s="4"/>
      <c r="F6" s="4"/>
      <c r="G6" s="4"/>
      <c r="H6" s="193"/>
      <c r="I6" s="193"/>
      <c r="J6" s="193"/>
      <c r="K6" s="9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193"/>
      <c r="AN6" s="193"/>
      <c r="AO6" s="193"/>
      <c r="AP6" s="9"/>
      <c r="AQ6" s="204"/>
      <c r="AR6" s="204"/>
      <c r="AS6" s="204"/>
      <c r="AT6" s="204"/>
      <c r="AU6" s="4"/>
      <c r="AV6" s="4"/>
    </row>
    <row r="7" spans="1:50" ht="6.75" customHeight="1" x14ac:dyDescent="0.15">
      <c r="B7" s="4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7"/>
      <c r="AS7" s="7"/>
      <c r="AT7" s="7"/>
      <c r="AU7" s="4"/>
      <c r="AV7" s="4"/>
    </row>
    <row r="8" spans="1:50" ht="11.1" customHeight="1" x14ac:dyDescent="0.15">
      <c r="B8" s="9"/>
      <c r="C8" s="9"/>
      <c r="D8" s="205"/>
      <c r="E8" s="205"/>
      <c r="F8" s="205"/>
      <c r="G8" s="205"/>
      <c r="H8" s="205"/>
      <c r="I8" s="205"/>
      <c r="J8" s="205"/>
      <c r="K8" s="205"/>
      <c r="L8" s="206"/>
      <c r="M8" s="206"/>
      <c r="N8" s="207"/>
      <c r="O8" s="207"/>
      <c r="P8" s="207"/>
      <c r="Q8" s="207"/>
      <c r="R8" s="207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11"/>
      <c r="AS8" s="9"/>
      <c r="AT8" s="9"/>
      <c r="AU8" s="9"/>
      <c r="AV8" s="9"/>
    </row>
    <row r="9" spans="1:50" ht="12" customHeight="1" x14ac:dyDescent="0.15">
      <c r="A9" s="197">
        <v>1</v>
      </c>
      <c r="B9" s="198" t="str">
        <f>VLOOKUP(A9,[1]チーム!$A$2:$C$46,2,FALSE)</f>
        <v>和歌山ヤンキース</v>
      </c>
      <c r="C9" s="199" t="str">
        <f>VLOOKUP(A9,[1]チーム!$A$2:$C$46,3,FALSE)</f>
        <v>（和歌山）</v>
      </c>
      <c r="D9" s="12"/>
      <c r="E9" s="13"/>
      <c r="F9" s="13"/>
      <c r="G9" s="13"/>
      <c r="H9" s="13"/>
      <c r="I9" s="13"/>
      <c r="J9" s="13"/>
      <c r="K9" s="14"/>
      <c r="L9" s="14"/>
      <c r="M9" s="14"/>
      <c r="N9" s="14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  <c r="AH9" s="16"/>
      <c r="AI9" s="17"/>
      <c r="AJ9" s="17"/>
      <c r="AK9" s="16"/>
      <c r="AL9" s="17"/>
      <c r="AM9" s="17"/>
      <c r="AN9" s="16"/>
      <c r="AO9" s="17"/>
      <c r="AP9" s="17"/>
      <c r="AQ9" s="16"/>
      <c r="AR9" s="199">
        <v>25</v>
      </c>
      <c r="AS9" s="198" t="str">
        <f>VLOOKUP(AR9,[1]チーム!$A$2:$C$46,2,FALSE)</f>
        <v>帯広クラブ実年</v>
      </c>
      <c r="AT9" s="199" t="str">
        <f>VLOOKUP(AR9,[1]チーム!$A$2:$C$46,3,FALSE)</f>
        <v>（北海道）</v>
      </c>
      <c r="AU9" s="9"/>
      <c r="AV9" s="9"/>
    </row>
    <row r="10" spans="1:50" ht="12" customHeight="1" x14ac:dyDescent="0.15">
      <c r="A10" s="197"/>
      <c r="B10" s="198"/>
      <c r="C10" s="199"/>
      <c r="D10" s="171"/>
      <c r="E10" s="175"/>
      <c r="F10" s="175"/>
      <c r="G10" s="175"/>
      <c r="H10" s="169"/>
      <c r="I10" s="175"/>
      <c r="J10" s="175"/>
      <c r="K10" s="176"/>
      <c r="L10" s="200">
        <v>3</v>
      </c>
      <c r="M10" s="201"/>
      <c r="N10" s="22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6"/>
      <c r="AH10" s="16"/>
      <c r="AI10" s="17"/>
      <c r="AJ10" s="202">
        <v>4</v>
      </c>
      <c r="AK10" s="203"/>
      <c r="AL10" s="185"/>
      <c r="AM10" s="186"/>
      <c r="AN10" s="187"/>
      <c r="AO10" s="188"/>
      <c r="AP10" s="188"/>
      <c r="AQ10" s="187"/>
      <c r="AR10" s="199"/>
      <c r="AS10" s="198"/>
      <c r="AT10" s="199"/>
      <c r="AU10" s="9"/>
      <c r="AV10" s="9"/>
    </row>
    <row r="11" spans="1:50" ht="6" customHeight="1" x14ac:dyDescent="0.15">
      <c r="A11" s="26"/>
      <c r="B11" s="27"/>
      <c r="C11" s="28"/>
      <c r="D11" s="29"/>
      <c r="E11" s="163"/>
      <c r="F11" s="15"/>
      <c r="G11" s="15"/>
      <c r="H11" s="30"/>
      <c r="I11" s="162"/>
      <c r="J11" s="162"/>
      <c r="K11" s="31"/>
      <c r="L11" s="200"/>
      <c r="M11" s="201"/>
      <c r="N11" s="22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6"/>
      <c r="AH11" s="16"/>
      <c r="AI11" s="17"/>
      <c r="AJ11" s="202"/>
      <c r="AK11" s="203"/>
      <c r="AL11" s="32"/>
      <c r="AM11" s="33"/>
      <c r="AN11" s="16"/>
      <c r="AO11" s="17"/>
      <c r="AP11" s="17"/>
      <c r="AQ11" s="16"/>
      <c r="AR11" s="34"/>
      <c r="AS11" s="35"/>
      <c r="AT11" s="28"/>
      <c r="AU11" s="9"/>
      <c r="AV11" s="9"/>
    </row>
    <row r="12" spans="1:50" ht="6" customHeight="1" thickBot="1" x14ac:dyDescent="0.2">
      <c r="A12" s="26"/>
      <c r="B12" s="27"/>
      <c r="C12" s="28"/>
      <c r="D12" s="12"/>
      <c r="E12" s="13"/>
      <c r="F12" s="15"/>
      <c r="G12" s="15"/>
      <c r="H12" s="15"/>
      <c r="I12" s="216"/>
      <c r="J12" s="216"/>
      <c r="K12" s="217"/>
      <c r="L12" s="36"/>
      <c r="M12" s="37"/>
      <c r="N12" s="22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6"/>
      <c r="AH12" s="16"/>
      <c r="AI12" s="17"/>
      <c r="AJ12" s="17"/>
      <c r="AK12" s="16"/>
      <c r="AL12" s="218"/>
      <c r="AM12" s="219"/>
      <c r="AN12" s="219"/>
      <c r="AO12" s="38"/>
      <c r="AP12" s="17"/>
      <c r="AQ12" s="16"/>
      <c r="AR12" s="39"/>
      <c r="AS12" s="39"/>
      <c r="AT12" s="28"/>
      <c r="AU12" s="9"/>
      <c r="AV12" s="9"/>
    </row>
    <row r="13" spans="1:50" ht="12.6" customHeight="1" thickTop="1" thickBot="1" x14ac:dyDescent="0.2">
      <c r="A13" s="197">
        <v>2</v>
      </c>
      <c r="B13" s="198" t="str">
        <f>VLOOKUP(A13,[1]チーム!$A$2:$C$46,2,FALSE)</f>
        <v>北摂クラブ実年</v>
      </c>
      <c r="C13" s="199" t="str">
        <f>VLOOKUP(A13,[1]チーム!$A$2:$C$46,3,FALSE)</f>
        <v>（兵庫）</v>
      </c>
      <c r="D13" s="40"/>
      <c r="E13" s="40"/>
      <c r="F13" s="41"/>
      <c r="G13" s="42"/>
      <c r="H13" s="15"/>
      <c r="I13" s="216"/>
      <c r="J13" s="216"/>
      <c r="K13" s="216"/>
      <c r="L13" s="43"/>
      <c r="M13" s="44"/>
      <c r="N13" s="45"/>
      <c r="O13" s="208">
        <v>1</v>
      </c>
      <c r="P13" s="189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220">
        <v>3</v>
      </c>
      <c r="AH13" s="221"/>
      <c r="AI13" s="20"/>
      <c r="AJ13" s="46"/>
      <c r="AK13" s="47"/>
      <c r="AL13" s="219"/>
      <c r="AM13" s="219"/>
      <c r="AN13" s="219"/>
      <c r="AO13" s="38"/>
      <c r="AP13" s="4"/>
      <c r="AQ13" s="4"/>
      <c r="AR13" s="199">
        <v>26</v>
      </c>
      <c r="AS13" s="198" t="s">
        <v>5</v>
      </c>
      <c r="AT13" s="199" t="str">
        <f>VLOOKUP(AR13,[1]チーム!$A$2:$C$46,3,FALSE)</f>
        <v>（大阪）</v>
      </c>
      <c r="AU13" s="9"/>
      <c r="AV13" s="9"/>
    </row>
    <row r="14" spans="1:50" ht="12.6" customHeight="1" thickTop="1" x14ac:dyDescent="0.15">
      <c r="A14" s="197"/>
      <c r="B14" s="198"/>
      <c r="C14" s="199"/>
      <c r="D14" s="12"/>
      <c r="E14" s="12"/>
      <c r="F14" s="15"/>
      <c r="G14" s="13"/>
      <c r="H14" s="208">
        <v>13</v>
      </c>
      <c r="I14" s="189"/>
      <c r="J14" s="15"/>
      <c r="K14" s="14"/>
      <c r="L14" s="211">
        <v>6</v>
      </c>
      <c r="M14" s="201"/>
      <c r="N14" s="22"/>
      <c r="O14" s="208"/>
      <c r="P14" s="189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220"/>
      <c r="AH14" s="221"/>
      <c r="AI14" s="7"/>
      <c r="AJ14" s="212">
        <v>12</v>
      </c>
      <c r="AK14" s="213"/>
      <c r="AL14" s="4"/>
      <c r="AM14" s="214">
        <v>0</v>
      </c>
      <c r="AN14" s="215"/>
      <c r="AO14" s="48"/>
      <c r="AP14" s="49"/>
      <c r="AQ14" s="49"/>
      <c r="AR14" s="199"/>
      <c r="AS14" s="198"/>
      <c r="AT14" s="199"/>
      <c r="AU14" s="9"/>
      <c r="AV14" s="9"/>
    </row>
    <row r="15" spans="1:50" ht="6" customHeight="1" thickBot="1" x14ac:dyDescent="0.2">
      <c r="A15" s="26"/>
      <c r="B15" s="27"/>
      <c r="C15" s="28"/>
      <c r="D15" s="12"/>
      <c r="E15" s="216"/>
      <c r="F15" s="216"/>
      <c r="G15" s="216"/>
      <c r="H15" s="209"/>
      <c r="I15" s="210"/>
      <c r="J15" s="50"/>
      <c r="K15" s="51"/>
      <c r="L15" s="211"/>
      <c r="M15" s="201"/>
      <c r="N15" s="22"/>
      <c r="O15" s="52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6"/>
      <c r="AH15" s="53"/>
      <c r="AI15" s="7"/>
      <c r="AJ15" s="212"/>
      <c r="AK15" s="213"/>
      <c r="AL15" s="7"/>
      <c r="AM15" s="214"/>
      <c r="AN15" s="215"/>
      <c r="AO15" s="222"/>
      <c r="AP15" s="223"/>
      <c r="AQ15" s="15"/>
      <c r="AR15" s="39"/>
      <c r="AS15" s="39"/>
      <c r="AT15" s="28"/>
      <c r="AU15" s="9"/>
      <c r="AV15" s="9"/>
    </row>
    <row r="16" spans="1:50" ht="6" customHeight="1" thickTop="1" x14ac:dyDescent="0.15">
      <c r="A16" s="26"/>
      <c r="B16" s="27"/>
      <c r="C16" s="28"/>
      <c r="D16" s="29"/>
      <c r="E16" s="216"/>
      <c r="F16" s="216"/>
      <c r="G16" s="217"/>
      <c r="H16" s="224">
        <v>2</v>
      </c>
      <c r="I16" s="225"/>
      <c r="J16" s="13"/>
      <c r="K16" s="14"/>
      <c r="L16" s="14"/>
      <c r="M16" s="22"/>
      <c r="N16" s="22"/>
      <c r="O16" s="52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6"/>
      <c r="AH16" s="53"/>
      <c r="AI16" s="7"/>
      <c r="AJ16" s="7"/>
      <c r="AK16" s="216"/>
      <c r="AL16" s="54"/>
      <c r="AM16" s="227">
        <v>1</v>
      </c>
      <c r="AN16" s="228"/>
      <c r="AO16" s="223"/>
      <c r="AP16" s="223"/>
      <c r="AQ16" s="15"/>
      <c r="AR16" s="39"/>
      <c r="AS16" s="39"/>
      <c r="AT16" s="28"/>
      <c r="AU16" s="9"/>
      <c r="AV16" s="9"/>
    </row>
    <row r="17" spans="1:48" ht="12.6" customHeight="1" thickBot="1" x14ac:dyDescent="0.2">
      <c r="A17" s="197">
        <v>3</v>
      </c>
      <c r="B17" s="198" t="str">
        <f>VLOOKUP(A17,[1]チーム!$A$2:$C$46,2,FALSE)</f>
        <v>本荘愛球会</v>
      </c>
      <c r="C17" s="199" t="str">
        <f>VLOOKUP(A17,[1]チーム!$A$2:$C$46,3,FALSE)</f>
        <v>（秋田）</v>
      </c>
      <c r="D17" s="55"/>
      <c r="E17" s="55"/>
      <c r="F17" s="56"/>
      <c r="G17" s="57"/>
      <c r="H17" s="226"/>
      <c r="I17" s="189"/>
      <c r="J17" s="13"/>
      <c r="K17" s="58"/>
      <c r="L17" s="14"/>
      <c r="M17" s="22"/>
      <c r="N17" s="22"/>
      <c r="O17" s="52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5"/>
      <c r="AH17" s="53"/>
      <c r="AI17" s="7"/>
      <c r="AJ17" s="7"/>
      <c r="AK17" s="216"/>
      <c r="AL17" s="4"/>
      <c r="AM17" s="214"/>
      <c r="AN17" s="229"/>
      <c r="AO17" s="15"/>
      <c r="AP17" s="12"/>
      <c r="AQ17" s="59"/>
      <c r="AR17" s="199">
        <v>27</v>
      </c>
      <c r="AS17" s="198" t="str">
        <f>VLOOKUP(AR17,[1]チーム!$A$2:$C$46,2,FALSE)</f>
        <v>四街道５０’S</v>
      </c>
      <c r="AT17" s="199" t="str">
        <f>VLOOKUP(AR17,[1]チーム!$A$2:$C$46,3,FALSE)</f>
        <v>（千葉）</v>
      </c>
      <c r="AU17" s="9"/>
      <c r="AV17" s="9"/>
    </row>
    <row r="18" spans="1:48" ht="12.6" customHeight="1" thickTop="1" x14ac:dyDescent="0.15">
      <c r="A18" s="197"/>
      <c r="B18" s="198"/>
      <c r="C18" s="199"/>
      <c r="D18" s="12"/>
      <c r="E18" s="12"/>
      <c r="F18" s="15"/>
      <c r="G18" s="13"/>
      <c r="H18" s="15"/>
      <c r="I18" s="15"/>
      <c r="J18" s="15"/>
      <c r="K18" s="58"/>
      <c r="L18" s="58"/>
      <c r="M18" s="22"/>
      <c r="N18" s="22"/>
      <c r="O18" s="52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60"/>
      <c r="AH18" s="53"/>
      <c r="AI18" s="4"/>
      <c r="AJ18" s="7"/>
      <c r="AK18" s="4"/>
      <c r="AL18" s="4"/>
      <c r="AM18" s="4"/>
      <c r="AN18" s="7"/>
      <c r="AO18" s="61"/>
      <c r="AP18" s="18"/>
      <c r="AQ18" s="62"/>
      <c r="AR18" s="199"/>
      <c r="AS18" s="198"/>
      <c r="AT18" s="199"/>
      <c r="AU18" s="9"/>
      <c r="AV18" s="9"/>
    </row>
    <row r="19" spans="1:48" ht="6" customHeight="1" thickBot="1" x14ac:dyDescent="0.2">
      <c r="A19" s="26"/>
      <c r="B19" s="27"/>
      <c r="C19" s="28"/>
      <c r="D19" s="15"/>
      <c r="E19" s="15"/>
      <c r="F19" s="15"/>
      <c r="G19" s="12"/>
      <c r="H19" s="30"/>
      <c r="I19" s="13"/>
      <c r="J19" s="15"/>
      <c r="K19" s="38"/>
      <c r="L19" s="38"/>
      <c r="M19" s="236"/>
      <c r="N19" s="236"/>
      <c r="O19" s="63"/>
      <c r="P19" s="50"/>
      <c r="Q19" s="50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50"/>
      <c r="AG19" s="64"/>
      <c r="AH19" s="65"/>
      <c r="AI19" s="238"/>
      <c r="AJ19" s="238"/>
      <c r="AK19" s="4"/>
      <c r="AL19" s="15"/>
      <c r="AM19" s="13"/>
      <c r="AN19" s="59"/>
      <c r="AO19" s="59"/>
      <c r="AP19" s="66"/>
      <c r="AQ19" s="66"/>
      <c r="AR19" s="34"/>
      <c r="AS19" s="39"/>
      <c r="AT19" s="28"/>
      <c r="AU19" s="9"/>
      <c r="AV19" s="9"/>
    </row>
    <row r="20" spans="1:48" ht="6" customHeight="1" thickTop="1" x14ac:dyDescent="0.15">
      <c r="A20" s="26"/>
      <c r="B20" s="35"/>
      <c r="C20" s="28"/>
      <c r="D20" s="15"/>
      <c r="E20" s="15"/>
      <c r="F20" s="15"/>
      <c r="G20" s="13"/>
      <c r="H20" s="15"/>
      <c r="I20" s="13"/>
      <c r="J20" s="15"/>
      <c r="K20" s="38"/>
      <c r="L20" s="38"/>
      <c r="M20" s="236"/>
      <c r="N20" s="237"/>
      <c r="O20" s="13"/>
      <c r="P20" s="13"/>
      <c r="Q20" s="67"/>
      <c r="R20" s="226">
        <v>2</v>
      </c>
      <c r="S20" s="189"/>
      <c r="T20" s="189"/>
      <c r="U20" s="13"/>
      <c r="V20" s="13"/>
      <c r="W20" s="13"/>
      <c r="X20" s="13"/>
      <c r="Y20" s="13"/>
      <c r="Z20" s="13"/>
      <c r="AA20" s="13"/>
      <c r="AB20" s="13"/>
      <c r="AC20" s="13"/>
      <c r="AD20" s="189">
        <v>4</v>
      </c>
      <c r="AE20" s="240"/>
      <c r="AF20" s="68"/>
      <c r="AG20" s="60"/>
      <c r="AH20" s="60"/>
      <c r="AI20" s="239"/>
      <c r="AJ20" s="238"/>
      <c r="AK20" s="4"/>
      <c r="AL20" s="15"/>
      <c r="AM20" s="4"/>
      <c r="AN20" s="4"/>
      <c r="AO20" s="4"/>
      <c r="AP20" s="4"/>
      <c r="AQ20" s="69"/>
      <c r="AR20" s="39"/>
      <c r="AS20" s="39"/>
      <c r="AT20" s="28"/>
      <c r="AU20" s="9"/>
      <c r="AV20" s="9"/>
    </row>
    <row r="21" spans="1:48" ht="12" customHeight="1" thickBot="1" x14ac:dyDescent="0.2">
      <c r="A21" s="197">
        <v>4</v>
      </c>
      <c r="B21" s="198" t="str">
        <f>VLOOKUP(A21,[1]チーム!$A$2:$C$46,2,FALSE)</f>
        <v>ＳＣちちぶ</v>
      </c>
      <c r="C21" s="199" t="str">
        <f>VLOOKUP(A21,[1]チーム!$A$2:$C$46,3,FALSE)</f>
        <v>（埼玉）</v>
      </c>
      <c r="D21" s="40"/>
      <c r="E21" s="40"/>
      <c r="F21" s="42"/>
      <c r="G21" s="50"/>
      <c r="H21" s="15"/>
      <c r="I21" s="13"/>
      <c r="J21" s="15"/>
      <c r="K21" s="14"/>
      <c r="L21" s="14"/>
      <c r="M21" s="22"/>
      <c r="N21" s="70"/>
      <c r="O21" s="13"/>
      <c r="P21" s="71"/>
      <c r="Q21" s="72"/>
      <c r="R21" s="226"/>
      <c r="S21" s="189"/>
      <c r="T21" s="189"/>
      <c r="U21" s="71"/>
      <c r="V21" s="71"/>
      <c r="W21" s="71"/>
      <c r="X21" s="71"/>
      <c r="Y21" s="71"/>
      <c r="Z21" s="71"/>
      <c r="AA21" s="71"/>
      <c r="AB21" s="71"/>
      <c r="AC21" s="71"/>
      <c r="AD21" s="189"/>
      <c r="AE21" s="240"/>
      <c r="AF21" s="68"/>
      <c r="AG21" s="60"/>
      <c r="AH21" s="60"/>
      <c r="AI21" s="73"/>
      <c r="AJ21" s="4"/>
      <c r="AK21" s="7"/>
      <c r="AL21" s="7"/>
      <c r="AM21" s="13"/>
      <c r="AN21" s="59"/>
      <c r="AO21" s="74"/>
      <c r="AP21" s="75"/>
      <c r="AQ21" s="76"/>
      <c r="AR21" s="199">
        <v>28</v>
      </c>
      <c r="AS21" s="198" t="str">
        <f>VLOOKUP(AR21,[1]チーム!$A$2:$C$46,2,FALSE)</f>
        <v>宮城実年イーグルス</v>
      </c>
      <c r="AT21" s="199" t="str">
        <f>VLOOKUP(AR21,[1]チーム!$A$2:$C$46,3,FALSE)</f>
        <v>（宮城）</v>
      </c>
      <c r="AU21" s="9"/>
      <c r="AV21" s="9"/>
    </row>
    <row r="22" spans="1:48" ht="12" customHeight="1" thickTop="1" x14ac:dyDescent="0.15">
      <c r="A22" s="197"/>
      <c r="B22" s="198"/>
      <c r="C22" s="199"/>
      <c r="D22" s="12"/>
      <c r="E22" s="13"/>
      <c r="F22" s="15"/>
      <c r="G22" s="15"/>
      <c r="H22" s="230">
        <v>5</v>
      </c>
      <c r="I22" s="231"/>
      <c r="J22" s="15"/>
      <c r="K22" s="14"/>
      <c r="L22" s="14"/>
      <c r="M22" s="22"/>
      <c r="N22" s="70"/>
      <c r="O22" s="13"/>
      <c r="P22" s="71"/>
      <c r="Q22" s="72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68"/>
      <c r="AG22" s="60"/>
      <c r="AH22" s="60"/>
      <c r="AI22" s="77"/>
      <c r="AJ22" s="7"/>
      <c r="AK22" s="7"/>
      <c r="AL22" s="7"/>
      <c r="AM22" s="214">
        <v>16</v>
      </c>
      <c r="AN22" s="229"/>
      <c r="AO22" s="15"/>
      <c r="AP22" s="4"/>
      <c r="AQ22" s="69"/>
      <c r="AR22" s="199"/>
      <c r="AS22" s="198"/>
      <c r="AT22" s="199"/>
      <c r="AU22" s="9"/>
      <c r="AV22" s="9"/>
    </row>
    <row r="23" spans="1:48" ht="6" customHeight="1" thickBot="1" x14ac:dyDescent="0.2">
      <c r="A23" s="26"/>
      <c r="B23" s="35"/>
      <c r="C23" s="28"/>
      <c r="D23" s="29"/>
      <c r="E23" s="216"/>
      <c r="F23" s="216"/>
      <c r="G23" s="216"/>
      <c r="H23" s="232"/>
      <c r="I23" s="233"/>
      <c r="J23" s="15"/>
      <c r="K23" s="14"/>
      <c r="L23" s="14"/>
      <c r="M23" s="22"/>
      <c r="N23" s="70"/>
      <c r="O23" s="13"/>
      <c r="P23" s="71"/>
      <c r="Q23" s="72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68"/>
      <c r="AG23" s="60"/>
      <c r="AH23" s="60"/>
      <c r="AI23" s="77"/>
      <c r="AJ23" s="7"/>
      <c r="AK23" s="7"/>
      <c r="AL23" s="75"/>
      <c r="AM23" s="234"/>
      <c r="AN23" s="235"/>
      <c r="AO23" s="223"/>
      <c r="AP23" s="223"/>
      <c r="AQ23" s="15"/>
      <c r="AR23" s="78"/>
      <c r="AS23" s="39"/>
      <c r="AT23" s="28"/>
      <c r="AU23" s="9"/>
      <c r="AV23" s="9"/>
    </row>
    <row r="24" spans="1:48" ht="6" customHeight="1" thickTop="1" x14ac:dyDescent="0.15">
      <c r="A24" s="26"/>
      <c r="B24" s="27"/>
      <c r="C24" s="28"/>
      <c r="D24" s="29"/>
      <c r="E24" s="216"/>
      <c r="F24" s="216"/>
      <c r="G24" s="217"/>
      <c r="H24" s="244">
        <v>1</v>
      </c>
      <c r="I24" s="245"/>
      <c r="J24" s="61"/>
      <c r="K24" s="21"/>
      <c r="L24" s="200">
        <v>3</v>
      </c>
      <c r="M24" s="201"/>
      <c r="N24" s="70"/>
      <c r="O24" s="13"/>
      <c r="P24" s="71"/>
      <c r="Q24" s="72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68"/>
      <c r="AG24" s="60"/>
      <c r="AH24" s="60"/>
      <c r="AI24" s="77"/>
      <c r="AJ24" s="214">
        <v>10</v>
      </c>
      <c r="AK24" s="229"/>
      <c r="AL24" s="4"/>
      <c r="AM24" s="227">
        <v>6</v>
      </c>
      <c r="AN24" s="247"/>
      <c r="AO24" s="222"/>
      <c r="AP24" s="223"/>
      <c r="AQ24" s="15"/>
      <c r="AR24" s="39"/>
      <c r="AS24" s="39"/>
      <c r="AT24" s="28"/>
      <c r="AU24" s="9"/>
      <c r="AV24" s="9"/>
    </row>
    <row r="25" spans="1:48" ht="12" customHeight="1" x14ac:dyDescent="0.15">
      <c r="A25" s="197">
        <v>5</v>
      </c>
      <c r="B25" s="198" t="str">
        <f>VLOOKUP(A25,[1]チーム!$A$2:$C$46,2,FALSE)</f>
        <v>新潟ファルコンズ</v>
      </c>
      <c r="C25" s="199" t="str">
        <f>VLOOKUP(A25,[1]チーム!$A$2:$C$46,3,FALSE)</f>
        <v>（新潟）</v>
      </c>
      <c r="D25" s="55"/>
      <c r="E25" s="79"/>
      <c r="F25" s="79"/>
      <c r="G25" s="57"/>
      <c r="H25" s="246"/>
      <c r="I25" s="231"/>
      <c r="J25" s="13"/>
      <c r="K25" s="31"/>
      <c r="L25" s="200"/>
      <c r="M25" s="201"/>
      <c r="N25" s="70"/>
      <c r="O25" s="226">
        <v>0</v>
      </c>
      <c r="P25" s="189"/>
      <c r="Q25" s="72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68"/>
      <c r="AG25" s="189">
        <v>2</v>
      </c>
      <c r="AH25" s="240"/>
      <c r="AI25" s="77"/>
      <c r="AJ25" s="214"/>
      <c r="AK25" s="229"/>
      <c r="AL25" s="7"/>
      <c r="AM25" s="214"/>
      <c r="AN25" s="215"/>
      <c r="AO25" s="80"/>
      <c r="AP25" s="81"/>
      <c r="AQ25" s="82"/>
      <c r="AR25" s="199">
        <v>29</v>
      </c>
      <c r="AS25" s="198" t="str">
        <f>VLOOKUP(AR25,[1]チーム!$A$2:$C$46,2,FALSE)</f>
        <v>実年鳥城クラブ</v>
      </c>
      <c r="AT25" s="199" t="str">
        <f>VLOOKUP(AR25,[1]チーム!$A$2:$C$46,3,FALSE)</f>
        <v>（鳥取）</v>
      </c>
      <c r="AU25" s="9"/>
      <c r="AV25" s="9"/>
    </row>
    <row r="26" spans="1:48" ht="12" customHeight="1" thickBot="1" x14ac:dyDescent="0.2">
      <c r="A26" s="197"/>
      <c r="B26" s="198"/>
      <c r="C26" s="199"/>
      <c r="D26" s="12"/>
      <c r="E26" s="13"/>
      <c r="F26" s="13"/>
      <c r="G26" s="13"/>
      <c r="H26" s="15"/>
      <c r="I26" s="216"/>
      <c r="J26" s="216"/>
      <c r="K26" s="217"/>
      <c r="L26" s="51"/>
      <c r="M26" s="83"/>
      <c r="N26" s="84"/>
      <c r="O26" s="226"/>
      <c r="P26" s="189"/>
      <c r="Q26" s="72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68"/>
      <c r="AG26" s="189"/>
      <c r="AH26" s="240"/>
      <c r="AI26" s="85"/>
      <c r="AJ26" s="86"/>
      <c r="AK26" s="87"/>
      <c r="AL26" s="223"/>
      <c r="AM26" s="223"/>
      <c r="AN26" s="88"/>
      <c r="AO26" s="15"/>
      <c r="AP26" s="4"/>
      <c r="AQ26" s="69"/>
      <c r="AR26" s="199"/>
      <c r="AS26" s="198"/>
      <c r="AT26" s="199"/>
      <c r="AU26" s="9"/>
      <c r="AV26" s="9"/>
    </row>
    <row r="27" spans="1:48" ht="11.1" customHeight="1" thickTop="1" x14ac:dyDescent="0.15">
      <c r="A27" s="26"/>
      <c r="B27" s="27"/>
      <c r="C27" s="28"/>
      <c r="D27" s="14"/>
      <c r="E27" s="14"/>
      <c r="F27" s="22"/>
      <c r="G27" s="22"/>
      <c r="H27" s="22"/>
      <c r="I27" s="216"/>
      <c r="J27" s="216"/>
      <c r="K27" s="216"/>
      <c r="L27" s="89"/>
      <c r="M27" s="45"/>
      <c r="N27" s="22"/>
      <c r="O27" s="13"/>
      <c r="P27" s="71"/>
      <c r="Q27" s="72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68"/>
      <c r="AG27" s="60"/>
      <c r="AH27" s="60"/>
      <c r="AI27" s="7"/>
      <c r="AJ27" s="7"/>
      <c r="AK27" s="90"/>
      <c r="AL27" s="222"/>
      <c r="AM27" s="223"/>
      <c r="AN27" s="88"/>
      <c r="AO27" s="15"/>
      <c r="AP27" s="4"/>
      <c r="AQ27" s="69"/>
      <c r="AR27" s="34"/>
      <c r="AS27" s="39"/>
      <c r="AT27" s="28"/>
      <c r="AU27" s="9"/>
      <c r="AV27" s="9"/>
    </row>
    <row r="28" spans="1:48" ht="11.1" customHeight="1" x14ac:dyDescent="0.15">
      <c r="A28" s="26"/>
      <c r="B28" s="27"/>
      <c r="C28" s="28"/>
      <c r="D28" s="14"/>
      <c r="E28" s="14"/>
      <c r="F28" s="22"/>
      <c r="G28" s="22"/>
      <c r="H28" s="22"/>
      <c r="I28" s="22"/>
      <c r="J28" s="22"/>
      <c r="K28" s="38"/>
      <c r="L28" s="241">
        <v>4</v>
      </c>
      <c r="M28" s="242"/>
      <c r="N28" s="22"/>
      <c r="O28" s="13"/>
      <c r="P28" s="71"/>
      <c r="Q28" s="72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68"/>
      <c r="AG28" s="60"/>
      <c r="AH28" s="7"/>
      <c r="AI28" s="7"/>
      <c r="AJ28" s="212">
        <v>9</v>
      </c>
      <c r="AK28" s="243"/>
      <c r="AL28" s="91"/>
      <c r="AM28" s="88"/>
      <c r="AN28" s="88"/>
      <c r="AO28" s="4"/>
      <c r="AP28" s="4"/>
      <c r="AQ28" s="4"/>
      <c r="AR28" s="39"/>
      <c r="AS28" s="39"/>
      <c r="AT28" s="28"/>
      <c r="AU28" s="9"/>
      <c r="AV28" s="9"/>
    </row>
    <row r="29" spans="1:48" ht="12.6" customHeight="1" thickBot="1" x14ac:dyDescent="0.2">
      <c r="A29" s="197">
        <v>6</v>
      </c>
      <c r="B29" s="198" t="str">
        <f>VLOOKUP(A29,[1]チーム!$A$2:$C$46,2,FALSE)</f>
        <v>瀬戸製作所友クラブ実年</v>
      </c>
      <c r="C29" s="199" t="str">
        <f>VLOOKUP(A29,[1]チーム!$A$2:$C$46,3,FALSE)</f>
        <v>（香川）</v>
      </c>
      <c r="D29" s="14"/>
      <c r="E29" s="14"/>
      <c r="F29" s="22"/>
      <c r="G29" s="22"/>
      <c r="H29" s="22"/>
      <c r="I29" s="22"/>
      <c r="J29" s="38"/>
      <c r="K29" s="38"/>
      <c r="L29" s="241"/>
      <c r="M29" s="242"/>
      <c r="N29" s="22"/>
      <c r="O29" s="13"/>
      <c r="P29" s="71"/>
      <c r="Q29" s="72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68"/>
      <c r="AG29" s="60"/>
      <c r="AH29" s="7"/>
      <c r="AI29" s="7"/>
      <c r="AJ29" s="212"/>
      <c r="AK29" s="243"/>
      <c r="AL29" s="181"/>
      <c r="AM29" s="88"/>
      <c r="AN29" s="88"/>
      <c r="AO29" s="161"/>
      <c r="AP29" s="163"/>
      <c r="AQ29" s="164"/>
      <c r="AR29" s="199">
        <v>30</v>
      </c>
      <c r="AS29" s="198" t="str">
        <f>VLOOKUP(AR29,[1]チーム!$A$2:$C$46,2,FALSE)</f>
        <v>オール北茨城実年</v>
      </c>
      <c r="AT29" s="199" t="str">
        <f>VLOOKUP(AR29,[1]チーム!$A$2:$C$46,3,FALSE)</f>
        <v>（茨城）</v>
      </c>
      <c r="AU29" s="9"/>
      <c r="AV29" s="9"/>
    </row>
    <row r="30" spans="1:48" ht="12.6" customHeight="1" thickTop="1" x14ac:dyDescent="0.15">
      <c r="A30" s="197"/>
      <c r="B30" s="198"/>
      <c r="C30" s="199"/>
      <c r="D30" s="92"/>
      <c r="E30" s="92"/>
      <c r="F30" s="45"/>
      <c r="G30" s="45"/>
      <c r="H30" s="93"/>
      <c r="I30" s="45"/>
      <c r="J30" s="94"/>
      <c r="K30" s="94"/>
      <c r="L30" s="22"/>
      <c r="M30" s="22"/>
      <c r="N30" s="22"/>
      <c r="O30" s="13"/>
      <c r="P30" s="71"/>
      <c r="Q30" s="72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222"/>
      <c r="AG30" s="223"/>
      <c r="AH30" s="223"/>
      <c r="AI30" s="7"/>
      <c r="AJ30" s="15"/>
      <c r="AK30" s="15"/>
      <c r="AL30" s="182"/>
      <c r="AM30" s="182"/>
      <c r="AN30" s="182"/>
      <c r="AO30" s="170"/>
      <c r="AP30" s="171"/>
      <c r="AQ30" s="172"/>
      <c r="AR30" s="199"/>
      <c r="AS30" s="198"/>
      <c r="AT30" s="199"/>
      <c r="AU30" s="9"/>
      <c r="AV30" s="9"/>
    </row>
    <row r="31" spans="1:48" ht="6.6" customHeight="1" thickBot="1" x14ac:dyDescent="0.2">
      <c r="A31" s="26"/>
      <c r="B31" s="27"/>
      <c r="C31" s="28"/>
      <c r="D31" s="71"/>
      <c r="E31" s="71"/>
      <c r="F31" s="22"/>
      <c r="G31" s="22"/>
      <c r="H31" s="58"/>
      <c r="I31" s="22"/>
      <c r="J31" s="22"/>
      <c r="K31" s="22"/>
      <c r="L31" s="22"/>
      <c r="M31" s="22"/>
      <c r="N31" s="22"/>
      <c r="O31" s="248"/>
      <c r="P31" s="248"/>
      <c r="Q31" s="249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222"/>
      <c r="AG31" s="223"/>
      <c r="AH31" s="223"/>
      <c r="AI31" s="7"/>
      <c r="AJ31" s="15"/>
      <c r="AK31" s="4"/>
      <c r="AL31" s="88"/>
      <c r="AM31" s="88"/>
      <c r="AN31" s="88"/>
      <c r="AO31" s="161"/>
      <c r="AP31" s="163"/>
      <c r="AQ31" s="164"/>
      <c r="AR31" s="39"/>
      <c r="AS31" s="39"/>
      <c r="AT31" s="28"/>
      <c r="AU31" s="9"/>
      <c r="AV31" s="9"/>
    </row>
    <row r="32" spans="1:48" ht="6.6" customHeight="1" thickTop="1" x14ac:dyDescent="0.15">
      <c r="A32" s="26"/>
      <c r="B32" s="27"/>
      <c r="C32" s="28"/>
      <c r="D32" s="71"/>
      <c r="E32" s="71"/>
      <c r="F32" s="38"/>
      <c r="G32" s="38"/>
      <c r="H32" s="22"/>
      <c r="I32" s="22"/>
      <c r="J32" s="58"/>
      <c r="K32" s="22"/>
      <c r="L32" s="22"/>
      <c r="M32" s="22"/>
      <c r="N32" s="22"/>
      <c r="O32" s="248"/>
      <c r="P32" s="248"/>
      <c r="Q32" s="248"/>
      <c r="R32" s="95"/>
      <c r="S32" s="92"/>
      <c r="T32" s="92"/>
      <c r="U32" s="96"/>
      <c r="V32" s="250">
        <v>0</v>
      </c>
      <c r="W32" s="251"/>
      <c r="X32" s="71"/>
      <c r="Y32" s="71"/>
      <c r="Z32" s="71"/>
      <c r="AA32" s="251">
        <v>3</v>
      </c>
      <c r="AB32" s="252"/>
      <c r="AC32" s="92"/>
      <c r="AD32" s="92"/>
      <c r="AE32" s="97"/>
      <c r="AF32" s="223"/>
      <c r="AG32" s="223"/>
      <c r="AH32" s="223"/>
      <c r="AI32" s="7"/>
      <c r="AJ32" s="15"/>
      <c r="AK32" s="59"/>
      <c r="AL32" s="98"/>
      <c r="AM32" s="98"/>
      <c r="AN32" s="99"/>
      <c r="AO32" s="7"/>
      <c r="AP32" s="4"/>
      <c r="AQ32" s="165"/>
      <c r="AR32" s="39"/>
      <c r="AS32" s="39"/>
      <c r="AT32" s="28"/>
      <c r="AU32" s="9"/>
      <c r="AV32" s="9"/>
    </row>
    <row r="33" spans="1:48" ht="12.6" customHeight="1" x14ac:dyDescent="0.15">
      <c r="A33" s="197">
        <v>7</v>
      </c>
      <c r="B33" s="198" t="str">
        <f>VLOOKUP(A33,[1]チーム!$A$2:$C$46,2,FALSE)</f>
        <v>オール・邑楽</v>
      </c>
      <c r="C33" s="199" t="str">
        <f>VLOOKUP(A33,[1]チーム!$A$2:$C$46,3,FALSE)</f>
        <v>（群馬）</v>
      </c>
      <c r="D33" s="163"/>
      <c r="E33" s="162"/>
      <c r="F33" s="162"/>
      <c r="G33" s="162"/>
      <c r="H33" s="162"/>
      <c r="I33" s="162"/>
      <c r="J33" s="162"/>
      <c r="K33" s="14"/>
      <c r="L33" s="14"/>
      <c r="M33" s="22"/>
      <c r="N33" s="22"/>
      <c r="O33" s="13"/>
      <c r="P33" s="71"/>
      <c r="Q33" s="71"/>
      <c r="R33" s="100"/>
      <c r="S33" s="71"/>
      <c r="T33" s="71"/>
      <c r="U33" s="72"/>
      <c r="V33" s="250"/>
      <c r="W33" s="251"/>
      <c r="X33" s="71"/>
      <c r="Y33" s="71"/>
      <c r="Z33" s="71"/>
      <c r="AA33" s="251"/>
      <c r="AB33" s="252"/>
      <c r="AC33" s="71"/>
      <c r="AD33" s="71"/>
      <c r="AE33" s="101"/>
      <c r="AF33" s="223"/>
      <c r="AG33" s="223"/>
      <c r="AH33" s="223"/>
      <c r="AI33" s="17"/>
      <c r="AJ33" s="17"/>
      <c r="AK33" s="16"/>
      <c r="AL33" s="183"/>
      <c r="AM33" s="183"/>
      <c r="AN33" s="184"/>
      <c r="AO33" s="173"/>
      <c r="AP33" s="173"/>
      <c r="AQ33" s="174"/>
      <c r="AR33" s="199">
        <v>31</v>
      </c>
      <c r="AS33" s="198" t="str">
        <f>VLOOKUP(AR33,[1]チーム!$A$2:$C$46,2,FALSE)</f>
        <v>名古屋クラブ</v>
      </c>
      <c r="AT33" s="199" t="str">
        <f>VLOOKUP(AR33,[1]チーム!$A$2:$C$46,3,FALSE)</f>
        <v>（愛知）</v>
      </c>
      <c r="AU33" s="9"/>
      <c r="AV33" s="9"/>
    </row>
    <row r="34" spans="1:48" ht="12.6" customHeight="1" x14ac:dyDescent="0.15">
      <c r="A34" s="197"/>
      <c r="B34" s="198"/>
      <c r="C34" s="199"/>
      <c r="D34" s="171"/>
      <c r="E34" s="175"/>
      <c r="F34" s="175"/>
      <c r="G34" s="175"/>
      <c r="H34" s="169"/>
      <c r="I34" s="175"/>
      <c r="J34" s="175"/>
      <c r="K34" s="176"/>
      <c r="L34" s="200">
        <v>2</v>
      </c>
      <c r="M34" s="201"/>
      <c r="N34" s="22"/>
      <c r="O34" s="13"/>
      <c r="P34" s="71"/>
      <c r="Q34" s="71"/>
      <c r="R34" s="100"/>
      <c r="S34" s="71"/>
      <c r="T34" s="71"/>
      <c r="U34" s="72"/>
      <c r="V34" s="71"/>
      <c r="W34" s="71"/>
      <c r="X34" s="71"/>
      <c r="Y34" s="71"/>
      <c r="Z34" s="71"/>
      <c r="AA34" s="71"/>
      <c r="AB34" s="101"/>
      <c r="AC34" s="71"/>
      <c r="AD34" s="71"/>
      <c r="AE34" s="101"/>
      <c r="AF34" s="13"/>
      <c r="AG34" s="60"/>
      <c r="AH34" s="7"/>
      <c r="AI34" s="17"/>
      <c r="AJ34" s="202">
        <v>2</v>
      </c>
      <c r="AK34" s="203"/>
      <c r="AL34" s="103"/>
      <c r="AM34" s="104"/>
      <c r="AN34" s="102"/>
      <c r="AO34" s="17"/>
      <c r="AP34" s="17"/>
      <c r="AQ34" s="16"/>
      <c r="AR34" s="199"/>
      <c r="AS34" s="198"/>
      <c r="AT34" s="199"/>
      <c r="AU34" s="9"/>
      <c r="AV34" s="9"/>
    </row>
    <row r="35" spans="1:48" ht="6" customHeight="1" x14ac:dyDescent="0.15">
      <c r="A35" s="26"/>
      <c r="B35" s="27"/>
      <c r="C35" s="28"/>
      <c r="D35" s="29"/>
      <c r="E35" s="163"/>
      <c r="F35" s="15"/>
      <c r="G35" s="15"/>
      <c r="H35" s="30"/>
      <c r="I35" s="162"/>
      <c r="J35" s="162"/>
      <c r="K35" s="31"/>
      <c r="L35" s="200"/>
      <c r="M35" s="201"/>
      <c r="N35" s="22"/>
      <c r="O35" s="13"/>
      <c r="P35" s="71"/>
      <c r="Q35" s="71"/>
      <c r="R35" s="100"/>
      <c r="S35" s="71"/>
      <c r="T35" s="71"/>
      <c r="U35" s="72"/>
      <c r="V35" s="71"/>
      <c r="W35" s="71"/>
      <c r="X35" s="71"/>
      <c r="Y35" s="71"/>
      <c r="Z35" s="71"/>
      <c r="AA35" s="71"/>
      <c r="AB35" s="101"/>
      <c r="AC35" s="71"/>
      <c r="AD35" s="71"/>
      <c r="AE35" s="101"/>
      <c r="AF35" s="13"/>
      <c r="AG35" s="60"/>
      <c r="AH35" s="7"/>
      <c r="AI35" s="17"/>
      <c r="AJ35" s="202"/>
      <c r="AK35" s="203"/>
      <c r="AL35" s="103"/>
      <c r="AM35" s="104"/>
      <c r="AN35" s="102"/>
      <c r="AO35" s="17"/>
      <c r="AP35" s="17"/>
      <c r="AQ35" s="16"/>
      <c r="AR35" s="39"/>
      <c r="AS35" s="39"/>
      <c r="AT35" s="28"/>
      <c r="AU35" s="9"/>
      <c r="AV35" s="9"/>
    </row>
    <row r="36" spans="1:48" ht="6" customHeight="1" thickBot="1" x14ac:dyDescent="0.2">
      <c r="A36" s="26"/>
      <c r="B36" s="28"/>
      <c r="C36" s="105"/>
      <c r="D36" s="163"/>
      <c r="E36" s="162"/>
      <c r="F36" s="15"/>
      <c r="G36" s="15"/>
      <c r="H36" s="15"/>
      <c r="I36" s="216"/>
      <c r="J36" s="216"/>
      <c r="K36" s="217"/>
      <c r="L36" s="106"/>
      <c r="M36" s="37"/>
      <c r="N36" s="38"/>
      <c r="O36" s="13"/>
      <c r="P36" s="107"/>
      <c r="Q36" s="107"/>
      <c r="R36" s="108"/>
      <c r="S36" s="107"/>
      <c r="T36" s="107"/>
      <c r="U36" s="109"/>
      <c r="V36" s="107"/>
      <c r="W36" s="107"/>
      <c r="X36" s="107"/>
      <c r="Y36" s="107"/>
      <c r="Z36" s="107"/>
      <c r="AA36" s="107"/>
      <c r="AB36" s="110"/>
      <c r="AC36" s="107"/>
      <c r="AD36" s="107"/>
      <c r="AE36" s="110"/>
      <c r="AF36" s="13"/>
      <c r="AG36" s="15"/>
      <c r="AH36" s="7"/>
      <c r="AI36" s="17"/>
      <c r="AJ36" s="17"/>
      <c r="AK36" s="16"/>
      <c r="AL36" s="218"/>
      <c r="AM36" s="219"/>
      <c r="AN36" s="219"/>
      <c r="AO36" s="38"/>
      <c r="AP36" s="17"/>
      <c r="AQ36" s="16"/>
      <c r="AR36" s="39"/>
      <c r="AS36" s="111"/>
      <c r="AT36" s="111"/>
      <c r="AU36" s="9"/>
      <c r="AV36" s="9"/>
    </row>
    <row r="37" spans="1:48" ht="12.6" customHeight="1" thickTop="1" thickBot="1" x14ac:dyDescent="0.2">
      <c r="A37" s="197">
        <v>8</v>
      </c>
      <c r="B37" s="198" t="str">
        <f>VLOOKUP(A37,[1]チーム!$A$2:$C$46,2,FALSE)</f>
        <v>上牧実年</v>
      </c>
      <c r="C37" s="199" t="str">
        <f>VLOOKUP(A37,[1]チーム!$A$2:$C$46,3,FALSE)</f>
        <v>（奈良）</v>
      </c>
      <c r="D37" s="40"/>
      <c r="E37" s="40"/>
      <c r="F37" s="41"/>
      <c r="G37" s="42"/>
      <c r="H37" s="15"/>
      <c r="I37" s="216"/>
      <c r="J37" s="216"/>
      <c r="K37" s="216"/>
      <c r="L37" s="43"/>
      <c r="M37" s="44"/>
      <c r="N37" s="112"/>
      <c r="O37" s="226">
        <v>0</v>
      </c>
      <c r="P37" s="189"/>
      <c r="Q37" s="107"/>
      <c r="R37" s="108"/>
      <c r="S37" s="107"/>
      <c r="T37" s="107"/>
      <c r="U37" s="109"/>
      <c r="V37" s="107"/>
      <c r="W37" s="107"/>
      <c r="X37" s="107"/>
      <c r="Y37" s="107"/>
      <c r="Z37" s="107"/>
      <c r="AA37" s="107"/>
      <c r="AB37" s="110"/>
      <c r="AC37" s="107"/>
      <c r="AD37" s="107"/>
      <c r="AE37" s="110"/>
      <c r="AF37" s="13"/>
      <c r="AG37" s="189">
        <v>4</v>
      </c>
      <c r="AH37" s="240"/>
      <c r="AI37" s="113"/>
      <c r="AJ37" s="46"/>
      <c r="AK37" s="47"/>
      <c r="AL37" s="219"/>
      <c r="AM37" s="219"/>
      <c r="AN37" s="219"/>
      <c r="AO37" s="38"/>
      <c r="AP37" s="4"/>
      <c r="AQ37" s="4"/>
      <c r="AR37" s="199">
        <v>32</v>
      </c>
      <c r="AS37" s="198" t="str">
        <f>VLOOKUP(AR37,[1]チーム!$A$2:$C$46,2,FALSE)</f>
        <v>鳴門クラブ</v>
      </c>
      <c r="AT37" s="199" t="str">
        <f>VLOOKUP(AR37,[1]チーム!$A$2:$C$46,3,FALSE)</f>
        <v>（徳島）</v>
      </c>
      <c r="AU37" s="9"/>
      <c r="AV37" s="9"/>
    </row>
    <row r="38" spans="1:48" ht="12.6" customHeight="1" thickTop="1" x14ac:dyDescent="0.15">
      <c r="A38" s="197"/>
      <c r="B38" s="198"/>
      <c r="C38" s="199"/>
      <c r="D38" s="163"/>
      <c r="E38" s="163"/>
      <c r="F38" s="15"/>
      <c r="G38" s="162"/>
      <c r="H38" s="230">
        <v>10</v>
      </c>
      <c r="I38" s="231"/>
      <c r="J38" s="15"/>
      <c r="K38" s="14"/>
      <c r="L38" s="211">
        <v>7</v>
      </c>
      <c r="M38" s="201"/>
      <c r="N38" s="114"/>
      <c r="O38" s="226"/>
      <c r="P38" s="189"/>
      <c r="Q38" s="107"/>
      <c r="R38" s="108"/>
      <c r="S38" s="107"/>
      <c r="T38" s="107"/>
      <c r="U38" s="109"/>
      <c r="V38" s="107"/>
      <c r="W38" s="107"/>
      <c r="X38" s="107"/>
      <c r="Y38" s="107"/>
      <c r="Z38" s="107"/>
      <c r="AA38" s="107"/>
      <c r="AB38" s="110"/>
      <c r="AC38" s="107"/>
      <c r="AD38" s="107"/>
      <c r="AE38" s="110"/>
      <c r="AF38" s="13"/>
      <c r="AG38" s="189"/>
      <c r="AH38" s="240"/>
      <c r="AI38" s="77"/>
      <c r="AJ38" s="212">
        <v>8</v>
      </c>
      <c r="AK38" s="213"/>
      <c r="AL38" s="4"/>
      <c r="AM38" s="214">
        <v>11</v>
      </c>
      <c r="AN38" s="229"/>
      <c r="AO38" s="20"/>
      <c r="AP38" s="46"/>
      <c r="AQ38" s="46"/>
      <c r="AR38" s="199"/>
      <c r="AS38" s="198"/>
      <c r="AT38" s="199"/>
      <c r="AU38" s="9"/>
      <c r="AV38" s="9"/>
    </row>
    <row r="39" spans="1:48" ht="6" customHeight="1" thickBot="1" x14ac:dyDescent="0.2">
      <c r="A39" s="26"/>
      <c r="B39" s="27"/>
      <c r="C39" s="28"/>
      <c r="D39" s="163"/>
      <c r="E39" s="216"/>
      <c r="F39" s="216"/>
      <c r="G39" s="216"/>
      <c r="H39" s="232"/>
      <c r="I39" s="233"/>
      <c r="J39" s="162"/>
      <c r="K39" s="14"/>
      <c r="L39" s="211"/>
      <c r="M39" s="201"/>
      <c r="N39" s="70"/>
      <c r="O39" s="13"/>
      <c r="P39" s="107"/>
      <c r="Q39" s="107"/>
      <c r="R39" s="108"/>
      <c r="S39" s="107"/>
      <c r="T39" s="107"/>
      <c r="U39" s="109"/>
      <c r="V39" s="107"/>
      <c r="W39" s="107"/>
      <c r="X39" s="107"/>
      <c r="Y39" s="107"/>
      <c r="Z39" s="107"/>
      <c r="AA39" s="107"/>
      <c r="AB39" s="110"/>
      <c r="AC39" s="107"/>
      <c r="AD39" s="107"/>
      <c r="AE39" s="110"/>
      <c r="AF39" s="13"/>
      <c r="AG39" s="60"/>
      <c r="AH39" s="7"/>
      <c r="AI39" s="77"/>
      <c r="AJ39" s="212"/>
      <c r="AK39" s="213"/>
      <c r="AL39" s="7"/>
      <c r="AM39" s="234"/>
      <c r="AN39" s="235"/>
      <c r="AO39" s="223"/>
      <c r="AP39" s="223"/>
      <c r="AQ39" s="223"/>
      <c r="AR39" s="39"/>
      <c r="AS39" s="5"/>
      <c r="AT39" s="28"/>
      <c r="AU39" s="9"/>
      <c r="AV39" s="9"/>
    </row>
    <row r="40" spans="1:48" ht="6" customHeight="1" thickTop="1" x14ac:dyDescent="0.15">
      <c r="A40" s="26"/>
      <c r="B40" s="27"/>
      <c r="C40" s="28"/>
      <c r="D40" s="29"/>
      <c r="E40" s="216"/>
      <c r="F40" s="216"/>
      <c r="G40" s="217"/>
      <c r="H40" s="244">
        <v>2</v>
      </c>
      <c r="I40" s="245"/>
      <c r="J40" s="19"/>
      <c r="K40" s="115"/>
      <c r="L40" s="14"/>
      <c r="M40" s="22"/>
      <c r="N40" s="70"/>
      <c r="O40" s="13"/>
      <c r="P40" s="107"/>
      <c r="Q40" s="107"/>
      <c r="R40" s="108"/>
      <c r="S40" s="107"/>
      <c r="T40" s="107"/>
      <c r="U40" s="109"/>
      <c r="V40" s="107"/>
      <c r="W40" s="107"/>
      <c r="X40" s="107"/>
      <c r="Y40" s="107"/>
      <c r="Z40" s="107"/>
      <c r="AA40" s="107"/>
      <c r="AB40" s="110"/>
      <c r="AC40" s="107"/>
      <c r="AD40" s="107"/>
      <c r="AE40" s="110"/>
      <c r="AF40" s="13"/>
      <c r="AG40" s="15"/>
      <c r="AH40" s="7"/>
      <c r="AI40" s="77"/>
      <c r="AJ40" s="7"/>
      <c r="AK40" s="216"/>
      <c r="AL40" s="54"/>
      <c r="AM40" s="227">
        <v>0</v>
      </c>
      <c r="AN40" s="247"/>
      <c r="AO40" s="222"/>
      <c r="AP40" s="223"/>
      <c r="AQ40" s="223"/>
      <c r="AR40" s="39"/>
      <c r="AS40" s="35"/>
      <c r="AT40" s="28"/>
      <c r="AU40" s="9"/>
      <c r="AV40" s="9"/>
    </row>
    <row r="41" spans="1:48" ht="12.6" customHeight="1" x14ac:dyDescent="0.15">
      <c r="A41" s="197">
        <v>9</v>
      </c>
      <c r="B41" s="198" t="str">
        <f>VLOOKUP(A41,[1]チーム!$A$2:$C$46,2,FALSE)</f>
        <v>紺友クラブ</v>
      </c>
      <c r="C41" s="199" t="str">
        <f>VLOOKUP(A41,[1]チーム!$A$2:$C$46,3,FALSE)</f>
        <v>（佐賀）</v>
      </c>
      <c r="D41" s="55"/>
      <c r="E41" s="55"/>
      <c r="F41" s="56"/>
      <c r="G41" s="57"/>
      <c r="H41" s="246"/>
      <c r="I41" s="231"/>
      <c r="J41" s="162"/>
      <c r="K41" s="58"/>
      <c r="L41" s="14"/>
      <c r="M41" s="22"/>
      <c r="N41" s="70"/>
      <c r="O41" s="59"/>
      <c r="P41" s="107"/>
      <c r="Q41" s="107"/>
      <c r="R41" s="108"/>
      <c r="S41" s="107"/>
      <c r="T41" s="107"/>
      <c r="U41" s="109"/>
      <c r="V41" s="107"/>
      <c r="W41" s="107"/>
      <c r="X41" s="107"/>
      <c r="Y41" s="107"/>
      <c r="Z41" s="107"/>
      <c r="AA41" s="107"/>
      <c r="AB41" s="110"/>
      <c r="AC41" s="107"/>
      <c r="AD41" s="107"/>
      <c r="AE41" s="110"/>
      <c r="AF41" s="59"/>
      <c r="AG41" s="15"/>
      <c r="AH41" s="7"/>
      <c r="AI41" s="77"/>
      <c r="AJ41" s="7"/>
      <c r="AK41" s="216"/>
      <c r="AL41" s="4"/>
      <c r="AM41" s="214"/>
      <c r="AN41" s="215"/>
      <c r="AO41" s="80"/>
      <c r="AP41" s="55"/>
      <c r="AQ41" s="116"/>
      <c r="AR41" s="199">
        <v>33</v>
      </c>
      <c r="AS41" s="198" t="str">
        <f>VLOOKUP(AR41,[1]チーム!$A$2:$C$46,2,FALSE)</f>
        <v>滝沢実年クラブ</v>
      </c>
      <c r="AT41" s="199" t="str">
        <f>VLOOKUP(AR41,[1]チーム!$A$2:$C$46,3,FALSE)</f>
        <v>（岩手）</v>
      </c>
      <c r="AU41" s="9"/>
      <c r="AV41" s="9"/>
    </row>
    <row r="42" spans="1:48" ht="12.6" customHeight="1" x14ac:dyDescent="0.15">
      <c r="A42" s="197"/>
      <c r="B42" s="198"/>
      <c r="C42" s="199"/>
      <c r="D42" s="163"/>
      <c r="E42" s="163"/>
      <c r="F42" s="15"/>
      <c r="G42" s="162"/>
      <c r="H42" s="15"/>
      <c r="I42" s="15"/>
      <c r="J42" s="15"/>
      <c r="K42" s="58"/>
      <c r="L42" s="58"/>
      <c r="M42" s="22"/>
      <c r="N42" s="70"/>
      <c r="O42" s="59"/>
      <c r="P42" s="107"/>
      <c r="Q42" s="107"/>
      <c r="R42" s="253">
        <v>9</v>
      </c>
      <c r="S42" s="254"/>
      <c r="T42" s="254"/>
      <c r="U42" s="109"/>
      <c r="V42" s="107"/>
      <c r="W42" s="107"/>
      <c r="X42" s="255" t="s">
        <v>6</v>
      </c>
      <c r="Y42" s="255"/>
      <c r="Z42" s="255"/>
      <c r="AA42" s="107"/>
      <c r="AB42" s="110"/>
      <c r="AC42" s="107"/>
      <c r="AD42" s="254">
        <v>5</v>
      </c>
      <c r="AE42" s="256"/>
      <c r="AF42" s="59"/>
      <c r="AG42" s="60"/>
      <c r="AH42" s="7"/>
      <c r="AI42" s="117"/>
      <c r="AJ42" s="7"/>
      <c r="AK42" s="4"/>
      <c r="AL42" s="4"/>
      <c r="AM42" s="4"/>
      <c r="AN42" s="7"/>
      <c r="AO42" s="60"/>
      <c r="AP42" s="12"/>
      <c r="AQ42" s="59"/>
      <c r="AR42" s="199"/>
      <c r="AS42" s="198"/>
      <c r="AT42" s="199"/>
      <c r="AU42" s="9"/>
      <c r="AV42" s="9"/>
    </row>
    <row r="43" spans="1:48" ht="6" customHeight="1" thickBot="1" x14ac:dyDescent="0.2">
      <c r="A43" s="26"/>
      <c r="B43" s="27"/>
      <c r="C43" s="28"/>
      <c r="D43" s="15"/>
      <c r="E43" s="15"/>
      <c r="F43" s="15"/>
      <c r="G43" s="163"/>
      <c r="H43" s="30"/>
      <c r="I43" s="162"/>
      <c r="J43" s="15"/>
      <c r="K43" s="14"/>
      <c r="L43" s="38"/>
      <c r="M43" s="236"/>
      <c r="N43" s="237"/>
      <c r="O43" s="118"/>
      <c r="P43" s="107"/>
      <c r="Q43" s="107"/>
      <c r="R43" s="253"/>
      <c r="S43" s="254"/>
      <c r="T43" s="254"/>
      <c r="U43" s="109"/>
      <c r="V43" s="107"/>
      <c r="W43" s="107"/>
      <c r="X43" s="255"/>
      <c r="Y43" s="255"/>
      <c r="Z43" s="255"/>
      <c r="AA43" s="107"/>
      <c r="AB43" s="110"/>
      <c r="AC43" s="107"/>
      <c r="AD43" s="254"/>
      <c r="AE43" s="256"/>
      <c r="AF43" s="118"/>
      <c r="AG43" s="60"/>
      <c r="AH43" s="15"/>
      <c r="AI43" s="257"/>
      <c r="AJ43" s="207"/>
      <c r="AK43" s="4"/>
      <c r="AL43" s="15"/>
      <c r="AM43" s="13"/>
      <c r="AN43" s="59"/>
      <c r="AO43" s="59"/>
      <c r="AP43" s="66"/>
      <c r="AQ43" s="66"/>
      <c r="AR43" s="34"/>
      <c r="AS43" s="35"/>
      <c r="AT43" s="28"/>
      <c r="AU43" s="9"/>
      <c r="AV43" s="9"/>
    </row>
    <row r="44" spans="1:48" ht="6" customHeight="1" thickTop="1" x14ac:dyDescent="0.15">
      <c r="A44" s="26"/>
      <c r="B44" s="27"/>
      <c r="C44" s="28"/>
      <c r="D44" s="15"/>
      <c r="E44" s="15"/>
      <c r="F44" s="15"/>
      <c r="G44" s="162"/>
      <c r="H44" s="15"/>
      <c r="I44" s="162"/>
      <c r="J44" s="15"/>
      <c r="K44" s="14"/>
      <c r="L44" s="38"/>
      <c r="M44" s="236"/>
      <c r="N44" s="236"/>
      <c r="O44" s="119"/>
      <c r="P44" s="120"/>
      <c r="Q44" s="120"/>
      <c r="R44" s="107"/>
      <c r="S44" s="107"/>
      <c r="T44" s="107"/>
      <c r="U44" s="109"/>
      <c r="V44" s="107"/>
      <c r="W44" s="107"/>
      <c r="X44" s="255"/>
      <c r="Y44" s="255"/>
      <c r="Z44" s="255"/>
      <c r="AA44" s="107"/>
      <c r="AB44" s="110"/>
      <c r="AC44" s="107"/>
      <c r="AD44" s="107"/>
      <c r="AE44" s="107"/>
      <c r="AF44" s="121"/>
      <c r="AG44" s="61"/>
      <c r="AH44" s="47"/>
      <c r="AI44" s="207"/>
      <c r="AJ44" s="207"/>
      <c r="AK44" s="4"/>
      <c r="AL44" s="15"/>
      <c r="AM44" s="4"/>
      <c r="AN44" s="4"/>
      <c r="AO44" s="4"/>
      <c r="AP44" s="4"/>
      <c r="AQ44" s="69"/>
      <c r="AR44" s="39"/>
      <c r="AS44" s="39"/>
      <c r="AT44" s="28"/>
      <c r="AU44" s="9"/>
      <c r="AV44" s="9"/>
    </row>
    <row r="45" spans="1:48" ht="12.6" customHeight="1" thickBot="1" x14ac:dyDescent="0.2">
      <c r="A45" s="197">
        <v>10</v>
      </c>
      <c r="B45" s="198" t="str">
        <f>VLOOKUP(A45,[1]チーム!$A$2:$C$46,2,FALSE)</f>
        <v>実年ＵＳ奥州</v>
      </c>
      <c r="C45" s="199" t="str">
        <f>VLOOKUP(A45,[1]チーム!$A$2:$C$46,3,FALSE)</f>
        <v>（岩手）</v>
      </c>
      <c r="D45" s="163"/>
      <c r="E45" s="163"/>
      <c r="F45" s="15"/>
      <c r="G45" s="162"/>
      <c r="H45" s="15"/>
      <c r="I45" s="162"/>
      <c r="J45" s="15"/>
      <c r="K45" s="14"/>
      <c r="L45" s="14"/>
      <c r="M45" s="22"/>
      <c r="N45" s="22"/>
      <c r="O45" s="122"/>
      <c r="P45" s="107"/>
      <c r="Q45" s="107"/>
      <c r="R45" s="107"/>
      <c r="S45" s="107"/>
      <c r="T45" s="107"/>
      <c r="U45" s="109"/>
      <c r="V45" s="107"/>
      <c r="W45" s="107"/>
      <c r="X45" s="255"/>
      <c r="Y45" s="255"/>
      <c r="Z45" s="255"/>
      <c r="AA45" s="107"/>
      <c r="AB45" s="110"/>
      <c r="AC45" s="107"/>
      <c r="AD45" s="107"/>
      <c r="AE45" s="107"/>
      <c r="AF45" s="118"/>
      <c r="AG45" s="60"/>
      <c r="AH45" s="123"/>
      <c r="AI45" s="15"/>
      <c r="AJ45" s="4"/>
      <c r="AK45" s="7"/>
      <c r="AL45" s="7"/>
      <c r="AM45" s="13"/>
      <c r="AN45" s="59"/>
      <c r="AO45" s="74"/>
      <c r="AP45" s="75"/>
      <c r="AQ45" s="76"/>
      <c r="AR45" s="199">
        <v>34</v>
      </c>
      <c r="AS45" s="198" t="str">
        <f>VLOOKUP(AR45,[1]チーム!$A$2:$C$46,2,FALSE)</f>
        <v>香我美町体育会</v>
      </c>
      <c r="AT45" s="199" t="str">
        <f>VLOOKUP(AR45,[1]チーム!$A$2:$C$46,3,FALSE)</f>
        <v>（高知）</v>
      </c>
      <c r="AU45" s="9"/>
      <c r="AV45" s="9"/>
    </row>
    <row r="46" spans="1:48" ht="12.6" customHeight="1" thickTop="1" x14ac:dyDescent="0.15">
      <c r="A46" s="197"/>
      <c r="B46" s="198"/>
      <c r="C46" s="199"/>
      <c r="D46" s="124"/>
      <c r="E46" s="125"/>
      <c r="F46" s="126"/>
      <c r="G46" s="127"/>
      <c r="H46" s="226">
        <v>1</v>
      </c>
      <c r="I46" s="189"/>
      <c r="J46" s="15"/>
      <c r="K46" s="14"/>
      <c r="L46" s="14"/>
      <c r="M46" s="22"/>
      <c r="N46" s="22"/>
      <c r="O46" s="122"/>
      <c r="P46" s="107"/>
      <c r="Q46" s="107"/>
      <c r="R46" s="107"/>
      <c r="S46" s="107"/>
      <c r="T46" s="107"/>
      <c r="U46" s="109"/>
      <c r="V46" s="107"/>
      <c r="W46" s="107"/>
      <c r="X46" s="255"/>
      <c r="Y46" s="255"/>
      <c r="Z46" s="255"/>
      <c r="AA46" s="107"/>
      <c r="AB46" s="110"/>
      <c r="AC46" s="107"/>
      <c r="AD46" s="107"/>
      <c r="AE46" s="107"/>
      <c r="AF46" s="118"/>
      <c r="AG46" s="60"/>
      <c r="AH46" s="123"/>
      <c r="AI46" s="7"/>
      <c r="AJ46" s="7"/>
      <c r="AK46" s="7"/>
      <c r="AL46" s="7"/>
      <c r="AM46" s="189">
        <v>5</v>
      </c>
      <c r="AN46" s="260"/>
      <c r="AO46" s="15"/>
      <c r="AP46" s="4"/>
      <c r="AQ46" s="69"/>
      <c r="AR46" s="199"/>
      <c r="AS46" s="198"/>
      <c r="AT46" s="199"/>
      <c r="AU46" s="9"/>
      <c r="AV46" s="9"/>
    </row>
    <row r="47" spans="1:48" ht="6.6" customHeight="1" thickBot="1" x14ac:dyDescent="0.2">
      <c r="A47" s="26"/>
      <c r="B47" s="27"/>
      <c r="C47" s="28"/>
      <c r="D47" s="29"/>
      <c r="E47" s="216"/>
      <c r="F47" s="216"/>
      <c r="G47" s="217"/>
      <c r="H47" s="259"/>
      <c r="I47" s="210"/>
      <c r="J47" s="42"/>
      <c r="K47" s="51"/>
      <c r="L47" s="14"/>
      <c r="M47" s="38"/>
      <c r="N47" s="22"/>
      <c r="O47" s="122"/>
      <c r="P47" s="107"/>
      <c r="Q47" s="107"/>
      <c r="R47" s="107"/>
      <c r="S47" s="107"/>
      <c r="T47" s="107"/>
      <c r="U47" s="109"/>
      <c r="V47" s="107"/>
      <c r="W47" s="107"/>
      <c r="X47" s="255"/>
      <c r="Y47" s="255"/>
      <c r="Z47" s="255"/>
      <c r="AA47" s="107"/>
      <c r="AB47" s="110"/>
      <c r="AC47" s="107"/>
      <c r="AD47" s="107"/>
      <c r="AE47" s="107"/>
      <c r="AF47" s="118"/>
      <c r="AG47" s="60"/>
      <c r="AH47" s="128"/>
      <c r="AI47" s="7"/>
      <c r="AJ47" s="7"/>
      <c r="AK47" s="7"/>
      <c r="AL47" s="75"/>
      <c r="AM47" s="210"/>
      <c r="AN47" s="261"/>
      <c r="AO47" s="223"/>
      <c r="AP47" s="223"/>
      <c r="AQ47" s="223"/>
      <c r="AR47" s="78"/>
      <c r="AS47" s="39"/>
      <c r="AT47" s="28"/>
      <c r="AU47" s="9"/>
      <c r="AV47" s="9"/>
    </row>
    <row r="48" spans="1:48" ht="6.6" customHeight="1" thickTop="1" x14ac:dyDescent="0.15">
      <c r="A48" s="26"/>
      <c r="B48" s="27"/>
      <c r="C48" s="28"/>
      <c r="D48" s="29"/>
      <c r="E48" s="216"/>
      <c r="F48" s="216"/>
      <c r="G48" s="216"/>
      <c r="H48" s="262">
        <v>6</v>
      </c>
      <c r="I48" s="225"/>
      <c r="J48" s="161"/>
      <c r="K48" s="14"/>
      <c r="L48" s="211">
        <v>16</v>
      </c>
      <c r="M48" s="201"/>
      <c r="N48" s="22"/>
      <c r="O48" s="122"/>
      <c r="P48" s="107"/>
      <c r="Q48" s="107"/>
      <c r="R48" s="107"/>
      <c r="S48" s="107"/>
      <c r="T48" s="107"/>
      <c r="U48" s="109"/>
      <c r="V48" s="107"/>
      <c r="W48" s="107"/>
      <c r="X48" s="255"/>
      <c r="Y48" s="255"/>
      <c r="Z48" s="255"/>
      <c r="AA48" s="107"/>
      <c r="AB48" s="110"/>
      <c r="AC48" s="107"/>
      <c r="AD48" s="107"/>
      <c r="AE48" s="107"/>
      <c r="AF48" s="118"/>
      <c r="AG48" s="60"/>
      <c r="AH48" s="128"/>
      <c r="AI48" s="7"/>
      <c r="AJ48" s="263">
        <v>11</v>
      </c>
      <c r="AK48" s="264"/>
      <c r="AL48" s="4"/>
      <c r="AM48" s="225">
        <v>1</v>
      </c>
      <c r="AN48" s="265"/>
      <c r="AO48" s="222"/>
      <c r="AP48" s="223"/>
      <c r="AQ48" s="223"/>
      <c r="AR48" s="39"/>
      <c r="AS48" s="39"/>
      <c r="AT48" s="28"/>
      <c r="AU48" s="9"/>
      <c r="AV48" s="9"/>
    </row>
    <row r="49" spans="1:48" ht="12.6" customHeight="1" thickBot="1" x14ac:dyDescent="0.2">
      <c r="A49" s="197">
        <v>11</v>
      </c>
      <c r="B49" s="198" t="str">
        <f>VLOOKUP(A49,[1]チーム!$A$2:$C$46,2,FALSE)</f>
        <v>可児ホークス実年</v>
      </c>
      <c r="C49" s="199" t="str">
        <f>VLOOKUP(A49,[1]チーム!$A$2:$C$46,3,FALSE)</f>
        <v>（岐阜）</v>
      </c>
      <c r="D49" s="163"/>
      <c r="E49" s="162"/>
      <c r="F49" s="162"/>
      <c r="G49" s="162"/>
      <c r="H49" s="208"/>
      <c r="I49" s="189"/>
      <c r="J49" s="162"/>
      <c r="K49" s="14"/>
      <c r="L49" s="211"/>
      <c r="M49" s="201"/>
      <c r="N49" s="22"/>
      <c r="O49" s="230">
        <v>10</v>
      </c>
      <c r="P49" s="231"/>
      <c r="Q49" s="107"/>
      <c r="R49" s="107"/>
      <c r="S49" s="107"/>
      <c r="T49" s="107"/>
      <c r="U49" s="109"/>
      <c r="V49" s="107"/>
      <c r="W49" s="107"/>
      <c r="X49" s="255"/>
      <c r="Y49" s="255"/>
      <c r="Z49" s="255"/>
      <c r="AA49" s="107"/>
      <c r="AB49" s="110"/>
      <c r="AC49" s="107"/>
      <c r="AD49" s="107"/>
      <c r="AE49" s="107"/>
      <c r="AF49" s="118"/>
      <c r="AG49" s="189">
        <v>5</v>
      </c>
      <c r="AH49" s="260"/>
      <c r="AI49" s="7"/>
      <c r="AJ49" s="263"/>
      <c r="AK49" s="264"/>
      <c r="AL49" s="7"/>
      <c r="AM49" s="189"/>
      <c r="AN49" s="240"/>
      <c r="AO49" s="80"/>
      <c r="AP49" s="81"/>
      <c r="AQ49" s="82"/>
      <c r="AR49" s="199">
        <v>35</v>
      </c>
      <c r="AS49" s="198" t="str">
        <f>VLOOKUP(AR49,[1]チーム!$A$2:$C$46,2,FALSE)</f>
        <v>信州ブルースターズ</v>
      </c>
      <c r="AT49" s="199" t="str">
        <f>VLOOKUP(AR49,[1]チーム!$A$2:$C$46,3,FALSE)</f>
        <v>（長野）</v>
      </c>
      <c r="AU49" s="9"/>
      <c r="AV49" s="9"/>
    </row>
    <row r="50" spans="1:48" ht="12.6" customHeight="1" thickTop="1" thickBot="1" x14ac:dyDescent="0.2">
      <c r="A50" s="197"/>
      <c r="B50" s="198"/>
      <c r="C50" s="199"/>
      <c r="D50" s="18"/>
      <c r="E50" s="19"/>
      <c r="F50" s="19"/>
      <c r="G50" s="19"/>
      <c r="H50" s="15"/>
      <c r="I50" s="216"/>
      <c r="J50" s="216"/>
      <c r="K50" s="216"/>
      <c r="L50" s="129"/>
      <c r="M50" s="83"/>
      <c r="N50" s="83"/>
      <c r="O50" s="230"/>
      <c r="P50" s="231"/>
      <c r="Q50" s="107"/>
      <c r="R50" s="107"/>
      <c r="S50" s="107"/>
      <c r="T50" s="107"/>
      <c r="U50" s="109"/>
      <c r="V50" s="107"/>
      <c r="W50" s="107"/>
      <c r="X50" s="255"/>
      <c r="Y50" s="255"/>
      <c r="Z50" s="255"/>
      <c r="AA50" s="107"/>
      <c r="AB50" s="110"/>
      <c r="AC50" s="107"/>
      <c r="AD50" s="107"/>
      <c r="AE50" s="107"/>
      <c r="AF50" s="118"/>
      <c r="AG50" s="189"/>
      <c r="AH50" s="260"/>
      <c r="AI50" s="86"/>
      <c r="AJ50" s="86"/>
      <c r="AK50" s="87"/>
      <c r="AL50" s="223"/>
      <c r="AM50" s="223"/>
      <c r="AN50" s="4"/>
      <c r="AO50" s="15"/>
      <c r="AP50" s="4"/>
      <c r="AQ50" s="69"/>
      <c r="AR50" s="199"/>
      <c r="AS50" s="198"/>
      <c r="AT50" s="199"/>
      <c r="AU50" s="9"/>
      <c r="AV50" s="9"/>
    </row>
    <row r="51" spans="1:48" ht="6.6" customHeight="1" thickTop="1" x14ac:dyDescent="0.15">
      <c r="A51" s="26"/>
      <c r="B51" s="27"/>
      <c r="C51" s="28"/>
      <c r="D51" s="14"/>
      <c r="E51" s="14"/>
      <c r="F51" s="22"/>
      <c r="G51" s="22"/>
      <c r="H51" s="22"/>
      <c r="I51" s="216"/>
      <c r="J51" s="216"/>
      <c r="K51" s="217"/>
      <c r="L51" s="22"/>
      <c r="M51" s="22"/>
      <c r="N51" s="22"/>
      <c r="O51" s="118"/>
      <c r="P51" s="107"/>
      <c r="Q51" s="107"/>
      <c r="R51" s="107"/>
      <c r="S51" s="107"/>
      <c r="T51" s="107"/>
      <c r="U51" s="109"/>
      <c r="V51" s="107"/>
      <c r="W51" s="107"/>
      <c r="X51" s="255"/>
      <c r="Y51" s="255"/>
      <c r="Z51" s="255"/>
      <c r="AA51" s="107"/>
      <c r="AB51" s="110"/>
      <c r="AC51" s="107"/>
      <c r="AD51" s="107"/>
      <c r="AE51" s="107"/>
      <c r="AF51" s="118"/>
      <c r="AG51" s="60"/>
      <c r="AH51" s="7"/>
      <c r="AI51" s="7"/>
      <c r="AJ51" s="7"/>
      <c r="AK51" s="90"/>
      <c r="AL51" s="222"/>
      <c r="AM51" s="223"/>
      <c r="AN51" s="4"/>
      <c r="AO51" s="15"/>
      <c r="AP51" s="4"/>
      <c r="AQ51" s="69"/>
      <c r="AR51" s="34"/>
      <c r="AS51" s="39"/>
      <c r="AT51" s="28"/>
      <c r="AU51" s="9"/>
      <c r="AV51" s="9"/>
    </row>
    <row r="52" spans="1:48" ht="6.6" customHeight="1" x14ac:dyDescent="0.15">
      <c r="A52" s="26"/>
      <c r="B52" s="27"/>
      <c r="C52" s="28"/>
      <c r="D52" s="14"/>
      <c r="E52" s="14"/>
      <c r="F52" s="22"/>
      <c r="G52" s="22"/>
      <c r="H52" s="22"/>
      <c r="I52" s="22"/>
      <c r="J52" s="22"/>
      <c r="K52" s="130"/>
      <c r="L52" s="258">
        <v>1</v>
      </c>
      <c r="M52" s="242"/>
      <c r="N52" s="22"/>
      <c r="O52" s="118"/>
      <c r="P52" s="107"/>
      <c r="Q52" s="107"/>
      <c r="R52" s="107"/>
      <c r="S52" s="107"/>
      <c r="T52" s="107"/>
      <c r="U52" s="109"/>
      <c r="V52" s="107"/>
      <c r="W52" s="107"/>
      <c r="X52" s="255"/>
      <c r="Y52" s="255"/>
      <c r="Z52" s="255"/>
      <c r="AA52" s="107"/>
      <c r="AB52" s="110"/>
      <c r="AC52" s="107"/>
      <c r="AD52" s="107"/>
      <c r="AE52" s="107"/>
      <c r="AF52" s="118"/>
      <c r="AG52" s="60"/>
      <c r="AH52" s="7"/>
      <c r="AI52" s="7"/>
      <c r="AJ52" s="212">
        <v>2</v>
      </c>
      <c r="AK52" s="243"/>
      <c r="AL52" s="117"/>
      <c r="AM52" s="15"/>
      <c r="AN52" s="4"/>
      <c r="AO52" s="4"/>
      <c r="AP52" s="4"/>
      <c r="AQ52" s="4"/>
      <c r="AR52" s="39"/>
      <c r="AS52" s="39"/>
      <c r="AT52" s="28"/>
      <c r="AU52" s="9"/>
      <c r="AV52" s="9"/>
    </row>
    <row r="53" spans="1:48" ht="12.6" customHeight="1" x14ac:dyDescent="0.15">
      <c r="A53" s="197">
        <v>12</v>
      </c>
      <c r="B53" s="198" t="str">
        <f>VLOOKUP(A53,[1]チーム!$A$2:$C$46,2,FALSE)</f>
        <v>札幌実年</v>
      </c>
      <c r="C53" s="199" t="str">
        <f>VLOOKUP(A53,[1]チーム!$A$2:$C$46,3,FALSE)</f>
        <v>（北海道）</v>
      </c>
      <c r="D53" s="177"/>
      <c r="E53" s="177"/>
      <c r="F53" s="178"/>
      <c r="G53" s="178"/>
      <c r="H53" s="178"/>
      <c r="I53" s="178"/>
      <c r="J53" s="179"/>
      <c r="K53" s="180"/>
      <c r="L53" s="258"/>
      <c r="M53" s="242"/>
      <c r="N53" s="22"/>
      <c r="O53" s="118"/>
      <c r="P53" s="132"/>
      <c r="Q53" s="132"/>
      <c r="R53" s="132"/>
      <c r="S53" s="132"/>
      <c r="T53" s="132"/>
      <c r="U53" s="133"/>
      <c r="V53" s="132"/>
      <c r="W53" s="132"/>
      <c r="X53" s="255"/>
      <c r="Y53" s="255"/>
      <c r="Z53" s="255"/>
      <c r="AA53" s="132"/>
      <c r="AB53" s="134"/>
      <c r="AC53" s="132"/>
      <c r="AD53" s="132"/>
      <c r="AE53" s="132"/>
      <c r="AF53" s="118"/>
      <c r="AG53" s="60"/>
      <c r="AH53" s="7"/>
      <c r="AI53" s="7"/>
      <c r="AJ53" s="212"/>
      <c r="AK53" s="243"/>
      <c r="AL53" s="77"/>
      <c r="AM53" s="15"/>
      <c r="AN53" s="4"/>
      <c r="AO53" s="161"/>
      <c r="AP53" s="163"/>
      <c r="AQ53" s="164"/>
      <c r="AR53" s="199">
        <v>36</v>
      </c>
      <c r="AS53" s="198" t="str">
        <f>VLOOKUP(AR53,[1]チーム!$A$2:$C$46,2,FALSE)</f>
        <v>江戸川ソフトボールクラブ</v>
      </c>
      <c r="AT53" s="199" t="str">
        <f>VLOOKUP(AR53,[1]チーム!$A$2:$C$46,3,FALSE)</f>
        <v>（東京）</v>
      </c>
      <c r="AU53" s="9"/>
      <c r="AV53" s="9"/>
    </row>
    <row r="54" spans="1:48" ht="12.6" customHeight="1" x14ac:dyDescent="0.15">
      <c r="A54" s="197"/>
      <c r="B54" s="198"/>
      <c r="C54" s="199"/>
      <c r="D54" s="71"/>
      <c r="E54" s="71"/>
      <c r="F54" s="22"/>
      <c r="G54" s="22"/>
      <c r="H54" s="58"/>
      <c r="I54" s="22"/>
      <c r="J54" s="38"/>
      <c r="K54" s="38"/>
      <c r="L54" s="22"/>
      <c r="M54" s="22"/>
      <c r="N54" s="22"/>
      <c r="O54" s="135"/>
      <c r="P54" s="136"/>
      <c r="Q54" s="58"/>
      <c r="R54" s="58"/>
      <c r="S54" s="58"/>
      <c r="T54" s="58"/>
      <c r="U54" s="114"/>
      <c r="V54" s="250">
        <v>3</v>
      </c>
      <c r="W54" s="251"/>
      <c r="X54" s="255"/>
      <c r="Y54" s="255"/>
      <c r="Z54" s="255"/>
      <c r="AA54" s="251">
        <v>1</v>
      </c>
      <c r="AB54" s="252"/>
      <c r="AC54" s="58"/>
      <c r="AD54" s="58"/>
      <c r="AE54" s="58"/>
      <c r="AF54" s="30"/>
      <c r="AG54" s="60"/>
      <c r="AH54" s="7"/>
      <c r="AI54" s="7"/>
      <c r="AJ54" s="7"/>
      <c r="AK54" s="4"/>
      <c r="AL54" s="168"/>
      <c r="AM54" s="169"/>
      <c r="AN54" s="168"/>
      <c r="AO54" s="170"/>
      <c r="AP54" s="171"/>
      <c r="AQ54" s="172"/>
      <c r="AR54" s="199"/>
      <c r="AS54" s="198"/>
      <c r="AT54" s="199"/>
      <c r="AU54" s="9"/>
      <c r="AV54" s="9"/>
    </row>
    <row r="55" spans="1:48" ht="6" customHeight="1" thickBot="1" x14ac:dyDescent="0.2">
      <c r="A55" s="26"/>
      <c r="B55" s="27"/>
      <c r="C55" s="28"/>
      <c r="D55" s="71"/>
      <c r="E55" s="71"/>
      <c r="F55" s="22"/>
      <c r="G55" s="22"/>
      <c r="H55" s="58"/>
      <c r="I55" s="22"/>
      <c r="J55" s="22"/>
      <c r="K55" s="22"/>
      <c r="L55" s="22"/>
      <c r="M55" s="38"/>
      <c r="N55" s="22"/>
      <c r="O55" s="136"/>
      <c r="P55" s="136"/>
      <c r="Q55" s="58"/>
      <c r="R55" s="58"/>
      <c r="S55" s="58"/>
      <c r="T55" s="270"/>
      <c r="U55" s="271"/>
      <c r="V55" s="250"/>
      <c r="W55" s="251"/>
      <c r="X55" s="255"/>
      <c r="Y55" s="255"/>
      <c r="Z55" s="255"/>
      <c r="AA55" s="268"/>
      <c r="AB55" s="269"/>
      <c r="AC55" s="270"/>
      <c r="AD55" s="270"/>
      <c r="AE55" s="14"/>
      <c r="AF55" s="30"/>
      <c r="AG55" s="60"/>
      <c r="AH55" s="273"/>
      <c r="AI55" s="7"/>
      <c r="AJ55" s="7"/>
      <c r="AK55" s="7"/>
      <c r="AL55" s="7"/>
      <c r="AM55" s="15"/>
      <c r="AN55" s="15"/>
      <c r="AO55" s="4"/>
      <c r="AP55" s="66"/>
      <c r="AQ55" s="66"/>
      <c r="AR55" s="39"/>
      <c r="AS55" s="39"/>
      <c r="AT55" s="28"/>
      <c r="AU55" s="9"/>
      <c r="AV55" s="9"/>
    </row>
    <row r="56" spans="1:48" ht="6" customHeight="1" thickTop="1" x14ac:dyDescent="0.15">
      <c r="A56" s="26"/>
      <c r="B56" s="27"/>
      <c r="C56" s="28"/>
      <c r="D56" s="71"/>
      <c r="E56" s="71"/>
      <c r="F56" s="38"/>
      <c r="G56" s="38"/>
      <c r="H56" s="22"/>
      <c r="I56" s="22"/>
      <c r="J56" s="22"/>
      <c r="K56" s="22"/>
      <c r="L56" s="22"/>
      <c r="M56" s="38"/>
      <c r="N56" s="22"/>
      <c r="O56" s="15"/>
      <c r="P56" s="15"/>
      <c r="Q56" s="58"/>
      <c r="R56" s="58"/>
      <c r="S56" s="58"/>
      <c r="T56" s="270"/>
      <c r="U56" s="270"/>
      <c r="V56" s="137"/>
      <c r="W56" s="20"/>
      <c r="X56" s="255"/>
      <c r="Y56" s="255"/>
      <c r="Z56" s="255"/>
      <c r="AA56" s="15"/>
      <c r="AB56" s="15"/>
      <c r="AC56" s="272"/>
      <c r="AD56" s="270"/>
      <c r="AE56" s="14"/>
      <c r="AF56" s="15"/>
      <c r="AG56" s="60"/>
      <c r="AH56" s="273"/>
      <c r="AI56" s="7"/>
      <c r="AJ56" s="7"/>
      <c r="AK56" s="15"/>
      <c r="AL56" s="4"/>
      <c r="AM56" s="4"/>
      <c r="AN56" s="4"/>
      <c r="AO56" s="4"/>
      <c r="AP56" s="4"/>
      <c r="AQ56" s="165"/>
      <c r="AR56" s="39"/>
      <c r="AS56" s="39"/>
      <c r="AT56" s="28"/>
      <c r="AU56" s="9"/>
      <c r="AV56" s="9"/>
    </row>
    <row r="57" spans="1:48" ht="12.6" customHeight="1" thickBot="1" x14ac:dyDescent="0.2">
      <c r="A57" s="197">
        <v>13</v>
      </c>
      <c r="B57" s="198" t="str">
        <f>VLOOKUP(A57,[1]チーム!$A$2:$C$46,2,FALSE)</f>
        <v>ドゥプロジェクト</v>
      </c>
      <c r="C57" s="199" t="str">
        <f>VLOOKUP(A57,[1]チーム!$A$2:$C$46,3,FALSE)</f>
        <v>（熊本）</v>
      </c>
      <c r="D57" s="12"/>
      <c r="E57" s="13"/>
      <c r="F57" s="13"/>
      <c r="G57" s="13"/>
      <c r="H57" s="13"/>
      <c r="I57" s="13"/>
      <c r="J57" s="13"/>
      <c r="K57" s="14"/>
      <c r="L57" s="22"/>
      <c r="M57" s="22"/>
      <c r="N57" s="22"/>
      <c r="O57" s="15"/>
      <c r="P57" s="15"/>
      <c r="Q57" s="58"/>
      <c r="R57" s="58"/>
      <c r="S57" s="58"/>
      <c r="T57" s="58"/>
      <c r="U57" s="58"/>
      <c r="V57" s="138"/>
      <c r="W57" s="15"/>
      <c r="X57" s="255"/>
      <c r="Y57" s="255"/>
      <c r="Z57" s="255"/>
      <c r="AA57" s="15"/>
      <c r="AB57" s="15"/>
      <c r="AC57" s="139"/>
      <c r="AD57" s="58"/>
      <c r="AE57" s="58"/>
      <c r="AF57" s="15"/>
      <c r="AG57" s="60"/>
      <c r="AH57" s="16"/>
      <c r="AI57" s="17"/>
      <c r="AJ57" s="17"/>
      <c r="AK57" s="16"/>
      <c r="AL57" s="173"/>
      <c r="AM57" s="173"/>
      <c r="AN57" s="174"/>
      <c r="AO57" s="173"/>
      <c r="AP57" s="173"/>
      <c r="AQ57" s="174"/>
      <c r="AR57" s="199">
        <v>37</v>
      </c>
      <c r="AS57" s="198" t="str">
        <f>VLOOKUP(AR57,[1]チーム!$A$2:$C$46,2,FALSE)</f>
        <v>四季クラブ</v>
      </c>
      <c r="AT57" s="199" t="str">
        <f>VLOOKUP(AR57,[1]チーム!$A$2:$C$46,3,FALSE)</f>
        <v>（山形）</v>
      </c>
      <c r="AU57" s="9"/>
      <c r="AV57" s="9"/>
    </row>
    <row r="58" spans="1:48" ht="12.6" customHeight="1" thickTop="1" x14ac:dyDescent="0.15">
      <c r="A58" s="197"/>
      <c r="B58" s="198"/>
      <c r="C58" s="199"/>
      <c r="D58" s="18"/>
      <c r="E58" s="19"/>
      <c r="F58" s="19"/>
      <c r="G58" s="19"/>
      <c r="H58" s="20"/>
      <c r="I58" s="19"/>
      <c r="J58" s="19"/>
      <c r="K58" s="115"/>
      <c r="L58" s="266">
        <v>15</v>
      </c>
      <c r="M58" s="267"/>
      <c r="N58" s="22"/>
      <c r="O58" s="13"/>
      <c r="P58" s="13"/>
      <c r="Q58" s="13"/>
      <c r="R58" s="13"/>
      <c r="S58" s="13"/>
      <c r="T58" s="13"/>
      <c r="U58" s="13"/>
      <c r="V58" s="52"/>
      <c r="W58" s="13"/>
      <c r="X58" s="255"/>
      <c r="Y58" s="255"/>
      <c r="Z58" s="255"/>
      <c r="AA58" s="13"/>
      <c r="AB58" s="13"/>
      <c r="AC58" s="68"/>
      <c r="AD58" s="13"/>
      <c r="AE58" s="13"/>
      <c r="AF58" s="13"/>
      <c r="AG58" s="60"/>
      <c r="AH58" s="16"/>
      <c r="AI58" s="17"/>
      <c r="AJ58" s="202">
        <v>2</v>
      </c>
      <c r="AK58" s="203"/>
      <c r="AL58" s="32"/>
      <c r="AM58" s="33"/>
      <c r="AN58" s="16"/>
      <c r="AO58" s="17"/>
      <c r="AP58" s="17"/>
      <c r="AQ58" s="16"/>
      <c r="AR58" s="199"/>
      <c r="AS58" s="198"/>
      <c r="AT58" s="199"/>
      <c r="AU58" s="9"/>
      <c r="AV58" s="9"/>
    </row>
    <row r="59" spans="1:48" ht="6" customHeight="1" x14ac:dyDescent="0.15">
      <c r="A59" s="26"/>
      <c r="B59" s="27"/>
      <c r="C59" s="28"/>
      <c r="D59" s="29"/>
      <c r="E59" s="12"/>
      <c r="F59" s="15"/>
      <c r="G59" s="15"/>
      <c r="H59" s="30"/>
      <c r="I59" s="13"/>
      <c r="J59" s="13"/>
      <c r="K59" s="14"/>
      <c r="L59" s="266"/>
      <c r="M59" s="267"/>
      <c r="N59" s="22"/>
      <c r="O59" s="13"/>
      <c r="P59" s="13"/>
      <c r="Q59" s="13"/>
      <c r="R59" s="13"/>
      <c r="S59" s="13"/>
      <c r="T59" s="13"/>
      <c r="U59" s="13"/>
      <c r="V59" s="52"/>
      <c r="W59" s="13"/>
      <c r="X59" s="255"/>
      <c r="Y59" s="255"/>
      <c r="Z59" s="255"/>
      <c r="AA59" s="13"/>
      <c r="AB59" s="13"/>
      <c r="AC59" s="68"/>
      <c r="AD59" s="13"/>
      <c r="AE59" s="13"/>
      <c r="AF59" s="13"/>
      <c r="AG59" s="60"/>
      <c r="AH59" s="16"/>
      <c r="AI59" s="17"/>
      <c r="AJ59" s="202"/>
      <c r="AK59" s="203"/>
      <c r="AL59" s="32"/>
      <c r="AM59" s="33"/>
      <c r="AN59" s="16"/>
      <c r="AO59" s="17"/>
      <c r="AP59" s="17"/>
      <c r="AQ59" s="16"/>
      <c r="AR59" s="34"/>
      <c r="AS59" s="39"/>
      <c r="AT59" s="28"/>
      <c r="AU59" s="9"/>
      <c r="AV59" s="9"/>
    </row>
    <row r="60" spans="1:48" ht="6" customHeight="1" thickBot="1" x14ac:dyDescent="0.2">
      <c r="A60" s="26"/>
      <c r="B60" s="27"/>
      <c r="C60" s="28"/>
      <c r="D60" s="12"/>
      <c r="E60" s="13"/>
      <c r="F60" s="15"/>
      <c r="G60" s="15"/>
      <c r="H60" s="15"/>
      <c r="I60" s="216"/>
      <c r="J60" s="216"/>
      <c r="K60" s="216"/>
      <c r="L60" s="140"/>
      <c r="M60" s="83"/>
      <c r="N60" s="83"/>
      <c r="O60" s="13"/>
      <c r="P60" s="13"/>
      <c r="Q60" s="13"/>
      <c r="R60" s="13"/>
      <c r="S60" s="13"/>
      <c r="T60" s="13"/>
      <c r="U60" s="13"/>
      <c r="V60" s="52"/>
      <c r="W60" s="13"/>
      <c r="X60" s="255"/>
      <c r="Y60" s="255"/>
      <c r="Z60" s="255"/>
      <c r="AA60" s="13"/>
      <c r="AB60" s="13"/>
      <c r="AC60" s="68"/>
      <c r="AD60" s="13"/>
      <c r="AE60" s="13"/>
      <c r="AF60" s="13"/>
      <c r="AG60" s="60"/>
      <c r="AH60" s="16"/>
      <c r="AI60" s="17"/>
      <c r="AJ60" s="17"/>
      <c r="AK60" s="16"/>
      <c r="AL60" s="218"/>
      <c r="AM60" s="219"/>
      <c r="AN60" s="219"/>
      <c r="AO60" s="38"/>
      <c r="AP60" s="17"/>
      <c r="AQ60" s="16"/>
      <c r="AR60" s="39"/>
      <c r="AS60" s="39"/>
      <c r="AT60" s="28"/>
      <c r="AU60" s="9"/>
      <c r="AV60" s="9"/>
    </row>
    <row r="61" spans="1:48" ht="12.6" customHeight="1" thickTop="1" x14ac:dyDescent="0.15">
      <c r="A61" s="197">
        <v>14</v>
      </c>
      <c r="B61" s="198" t="str">
        <f>VLOOKUP(A61,[1]チーム!$A$2:$C$46,2,FALSE)</f>
        <v>ＢＳクラブ大分</v>
      </c>
      <c r="C61" s="199" t="str">
        <f>VLOOKUP(A61,[1]チーム!$A$2:$C$46,3,FALSE)</f>
        <v>（大分）</v>
      </c>
      <c r="D61" s="12"/>
      <c r="E61" s="12"/>
      <c r="F61" s="141"/>
      <c r="G61" s="15"/>
      <c r="H61" s="15"/>
      <c r="I61" s="216"/>
      <c r="J61" s="216"/>
      <c r="K61" s="217"/>
      <c r="L61" s="142"/>
      <c r="M61" s="45"/>
      <c r="N61" s="45"/>
      <c r="O61" s="208">
        <v>7</v>
      </c>
      <c r="P61" s="189"/>
      <c r="Q61" s="13"/>
      <c r="R61" s="13"/>
      <c r="S61" s="13"/>
      <c r="T61" s="13"/>
      <c r="U61" s="13"/>
      <c r="V61" s="52"/>
      <c r="W61" s="13"/>
      <c r="X61" s="255"/>
      <c r="Y61" s="255"/>
      <c r="Z61" s="255"/>
      <c r="AA61" s="13"/>
      <c r="AB61" s="13"/>
      <c r="AC61" s="68"/>
      <c r="AD61" s="13"/>
      <c r="AE61" s="13"/>
      <c r="AF61" s="13"/>
      <c r="AG61" s="189">
        <v>6</v>
      </c>
      <c r="AH61" s="260"/>
      <c r="AI61" s="20"/>
      <c r="AJ61" s="46"/>
      <c r="AK61" s="47"/>
      <c r="AL61" s="219"/>
      <c r="AM61" s="219"/>
      <c r="AN61" s="219"/>
      <c r="AO61" s="38"/>
      <c r="AP61" s="4"/>
      <c r="AQ61" s="4"/>
      <c r="AR61" s="199">
        <v>38</v>
      </c>
      <c r="AS61" s="198" t="str">
        <f>VLOOKUP(AR61,[1]チーム!$A$2:$C$46,2,FALSE)</f>
        <v>石鳥谷実年</v>
      </c>
      <c r="AT61" s="199" t="str">
        <f>VLOOKUP(AR61,[1]チーム!$A$2:$C$46,3,FALSE)</f>
        <v>（岩手）</v>
      </c>
      <c r="AU61" s="9"/>
      <c r="AV61" s="9"/>
    </row>
    <row r="62" spans="1:48" ht="12.6" customHeight="1" x14ac:dyDescent="0.15">
      <c r="A62" s="197"/>
      <c r="B62" s="198"/>
      <c r="C62" s="199"/>
      <c r="D62" s="124"/>
      <c r="E62" s="124"/>
      <c r="F62" s="126"/>
      <c r="G62" s="143"/>
      <c r="H62" s="246">
        <v>4</v>
      </c>
      <c r="I62" s="231"/>
      <c r="J62" s="15"/>
      <c r="K62" s="31"/>
      <c r="L62" s="275">
        <v>0</v>
      </c>
      <c r="M62" s="276"/>
      <c r="N62" s="22"/>
      <c r="O62" s="208"/>
      <c r="P62" s="189"/>
      <c r="Q62" s="13"/>
      <c r="R62" s="13"/>
      <c r="S62" s="13"/>
      <c r="T62" s="13"/>
      <c r="U62" s="13"/>
      <c r="V62" s="52"/>
      <c r="W62" s="13"/>
      <c r="X62" s="255"/>
      <c r="Y62" s="255"/>
      <c r="Z62" s="255"/>
      <c r="AA62" s="13"/>
      <c r="AB62" s="13"/>
      <c r="AC62" s="68"/>
      <c r="AD62" s="13"/>
      <c r="AE62" s="13"/>
      <c r="AF62" s="13"/>
      <c r="AG62" s="189"/>
      <c r="AH62" s="260"/>
      <c r="AI62" s="7"/>
      <c r="AJ62" s="212">
        <v>3</v>
      </c>
      <c r="AK62" s="213"/>
      <c r="AL62" s="4"/>
      <c r="AM62" s="189">
        <v>2</v>
      </c>
      <c r="AN62" s="240"/>
      <c r="AO62" s="48"/>
      <c r="AP62" s="49"/>
      <c r="AQ62" s="49"/>
      <c r="AR62" s="199"/>
      <c r="AS62" s="198"/>
      <c r="AT62" s="199"/>
      <c r="AU62" s="9"/>
      <c r="AV62" s="9"/>
    </row>
    <row r="63" spans="1:48" ht="6" customHeight="1" thickBot="1" x14ac:dyDescent="0.2">
      <c r="A63" s="26"/>
      <c r="B63" s="27"/>
      <c r="C63" s="28"/>
      <c r="D63" s="12"/>
      <c r="E63" s="216"/>
      <c r="F63" s="216"/>
      <c r="G63" s="217"/>
      <c r="H63" s="274"/>
      <c r="I63" s="233"/>
      <c r="J63" s="13"/>
      <c r="K63" s="31"/>
      <c r="L63" s="275"/>
      <c r="M63" s="276"/>
      <c r="N63" s="22"/>
      <c r="O63" s="52"/>
      <c r="P63" s="13"/>
      <c r="Q63" s="13"/>
      <c r="R63" s="13"/>
      <c r="S63" s="13"/>
      <c r="T63" s="13"/>
      <c r="U63" s="13"/>
      <c r="V63" s="52"/>
      <c r="W63" s="13"/>
      <c r="X63" s="255"/>
      <c r="Y63" s="255"/>
      <c r="Z63" s="255"/>
      <c r="AA63" s="13"/>
      <c r="AB63" s="13"/>
      <c r="AC63" s="68"/>
      <c r="AD63" s="13"/>
      <c r="AE63" s="13"/>
      <c r="AF63" s="13"/>
      <c r="AG63" s="60"/>
      <c r="AH63" s="53"/>
      <c r="AI63" s="7"/>
      <c r="AJ63" s="212"/>
      <c r="AK63" s="213"/>
      <c r="AL63" s="7"/>
      <c r="AM63" s="189"/>
      <c r="AN63" s="240"/>
      <c r="AO63" s="222"/>
      <c r="AP63" s="223"/>
      <c r="AQ63" s="223"/>
      <c r="AR63" s="39"/>
      <c r="AS63" s="39"/>
      <c r="AT63" s="28"/>
      <c r="AU63" s="9"/>
      <c r="AV63" s="9"/>
    </row>
    <row r="64" spans="1:48" ht="6" customHeight="1" thickTop="1" x14ac:dyDescent="0.15">
      <c r="A64" s="26"/>
      <c r="B64" s="27"/>
      <c r="C64" s="39"/>
      <c r="D64" s="29"/>
      <c r="E64" s="216"/>
      <c r="F64" s="216"/>
      <c r="G64" s="216"/>
      <c r="H64" s="277">
        <v>7</v>
      </c>
      <c r="I64" s="245"/>
      <c r="J64" s="19"/>
      <c r="K64" s="115"/>
      <c r="L64" s="14"/>
      <c r="M64" s="22"/>
      <c r="N64" s="22"/>
      <c r="O64" s="52"/>
      <c r="P64" s="13"/>
      <c r="Q64" s="13"/>
      <c r="R64" s="13"/>
      <c r="S64" s="13"/>
      <c r="T64" s="13"/>
      <c r="U64" s="13"/>
      <c r="V64" s="52"/>
      <c r="W64" s="13"/>
      <c r="X64" s="255"/>
      <c r="Y64" s="255"/>
      <c r="Z64" s="255"/>
      <c r="AA64" s="13"/>
      <c r="AB64" s="13"/>
      <c r="AC64" s="68"/>
      <c r="AD64" s="13"/>
      <c r="AE64" s="13"/>
      <c r="AF64" s="13"/>
      <c r="AG64" s="60"/>
      <c r="AH64" s="53"/>
      <c r="AI64" s="7"/>
      <c r="AJ64" s="7"/>
      <c r="AK64" s="216"/>
      <c r="AL64" s="54"/>
      <c r="AM64" s="225">
        <v>18</v>
      </c>
      <c r="AN64" s="278"/>
      <c r="AO64" s="223"/>
      <c r="AP64" s="223"/>
      <c r="AQ64" s="223"/>
      <c r="AR64" s="78"/>
      <c r="AS64" s="39"/>
      <c r="AT64" s="28"/>
      <c r="AU64" s="9"/>
      <c r="AV64" s="9"/>
    </row>
    <row r="65" spans="1:48" ht="12.6" customHeight="1" thickBot="1" x14ac:dyDescent="0.2">
      <c r="A65" s="197">
        <v>15</v>
      </c>
      <c r="B65" s="279" t="str">
        <f>VLOOKUP(A65,[1]チーム!$A$2:$C$46,2,FALSE)</f>
        <v>南アルプス実年                         ソフトボールクラブ</v>
      </c>
      <c r="C65" s="199" t="str">
        <f>VLOOKUP(A65,[1]チーム!$A$2:$C$46,3,FALSE)</f>
        <v>（山梨）</v>
      </c>
      <c r="D65" s="12"/>
      <c r="E65" s="12"/>
      <c r="F65" s="15"/>
      <c r="G65" s="13"/>
      <c r="H65" s="230"/>
      <c r="I65" s="231"/>
      <c r="J65" s="13"/>
      <c r="K65" s="58"/>
      <c r="L65" s="14"/>
      <c r="M65" s="22"/>
      <c r="N65" s="22"/>
      <c r="O65" s="52"/>
      <c r="P65" s="13"/>
      <c r="Q65" s="13"/>
      <c r="R65" s="13"/>
      <c r="S65" s="13"/>
      <c r="T65" s="13"/>
      <c r="U65" s="13"/>
      <c r="V65" s="52"/>
      <c r="W65" s="13"/>
      <c r="X65" s="255"/>
      <c r="Y65" s="255"/>
      <c r="Z65" s="255"/>
      <c r="AA65" s="13"/>
      <c r="AB65" s="13"/>
      <c r="AC65" s="68"/>
      <c r="AD65" s="13"/>
      <c r="AE65" s="13"/>
      <c r="AF65" s="13"/>
      <c r="AG65" s="60"/>
      <c r="AH65" s="53"/>
      <c r="AI65" s="7"/>
      <c r="AJ65" s="7"/>
      <c r="AK65" s="216"/>
      <c r="AL65" s="4"/>
      <c r="AM65" s="189"/>
      <c r="AN65" s="260"/>
      <c r="AO65" s="15"/>
      <c r="AP65" s="12"/>
      <c r="AQ65" s="59"/>
      <c r="AR65" s="199">
        <v>39</v>
      </c>
      <c r="AS65" s="198" t="str">
        <f>VLOOKUP(AR65,[1]チーム!$A$2:$C$46,2,FALSE)</f>
        <v>松江フィフティーズ</v>
      </c>
      <c r="AT65" s="199" t="str">
        <f>VLOOKUP(AR65,[1]チーム!$A$2:$C$46,3,FALSE)</f>
        <v>（島根）</v>
      </c>
      <c r="AU65" s="9"/>
      <c r="AV65" s="9"/>
    </row>
    <row r="66" spans="1:48" ht="12.6" customHeight="1" thickTop="1" x14ac:dyDescent="0.15">
      <c r="A66" s="197"/>
      <c r="B66" s="279"/>
      <c r="C66" s="199"/>
      <c r="D66" s="18"/>
      <c r="E66" s="18"/>
      <c r="F66" s="20"/>
      <c r="G66" s="19"/>
      <c r="H66" s="15"/>
      <c r="I66" s="15"/>
      <c r="J66" s="15"/>
      <c r="K66" s="58"/>
      <c r="L66" s="14"/>
      <c r="M66" s="22"/>
      <c r="N66" s="22"/>
      <c r="O66" s="52"/>
      <c r="P66" s="13"/>
      <c r="Q66" s="13"/>
      <c r="R66" s="13"/>
      <c r="S66" s="13"/>
      <c r="T66" s="13"/>
      <c r="U66" s="13"/>
      <c r="V66" s="52"/>
      <c r="W66" s="13"/>
      <c r="X66" s="255"/>
      <c r="Y66" s="255"/>
      <c r="Z66" s="255"/>
      <c r="AA66" s="13"/>
      <c r="AB66" s="13"/>
      <c r="AC66" s="68"/>
      <c r="AD66" s="13"/>
      <c r="AE66" s="13"/>
      <c r="AF66" s="13"/>
      <c r="AG66" s="60"/>
      <c r="AH66" s="53"/>
      <c r="AI66" s="15"/>
      <c r="AJ66" s="15"/>
      <c r="AK66" s="15"/>
      <c r="AL66" s="4"/>
      <c r="AM66" s="4"/>
      <c r="AN66" s="7"/>
      <c r="AO66" s="61"/>
      <c r="AP66" s="18"/>
      <c r="AQ66" s="62"/>
      <c r="AR66" s="199"/>
      <c r="AS66" s="198"/>
      <c r="AT66" s="199"/>
      <c r="AU66" s="9"/>
      <c r="AV66" s="9"/>
    </row>
    <row r="67" spans="1:48" ht="6.6" customHeight="1" thickBot="1" x14ac:dyDescent="0.2">
      <c r="A67" s="26"/>
      <c r="B67" s="27"/>
      <c r="C67" s="39"/>
      <c r="D67" s="15"/>
      <c r="E67" s="15"/>
      <c r="F67" s="15"/>
      <c r="G67" s="12"/>
      <c r="H67" s="30"/>
      <c r="I67" s="13"/>
      <c r="J67" s="15"/>
      <c r="K67" s="14"/>
      <c r="L67" s="38"/>
      <c r="M67" s="236"/>
      <c r="N67" s="236"/>
      <c r="O67" s="63"/>
      <c r="P67" s="50"/>
      <c r="Q67" s="50"/>
      <c r="R67" s="13"/>
      <c r="S67" s="13"/>
      <c r="T67" s="13"/>
      <c r="U67" s="13"/>
      <c r="V67" s="52"/>
      <c r="W67" s="13"/>
      <c r="X67" s="255"/>
      <c r="Y67" s="255"/>
      <c r="Z67" s="255"/>
      <c r="AA67" s="13"/>
      <c r="AB67" s="13"/>
      <c r="AC67" s="68"/>
      <c r="AD67" s="13"/>
      <c r="AE67" s="13"/>
      <c r="AF67" s="50"/>
      <c r="AG67" s="64"/>
      <c r="AH67" s="65"/>
      <c r="AI67" s="223"/>
      <c r="AJ67" s="223"/>
      <c r="AK67" s="15"/>
      <c r="AL67" s="15"/>
      <c r="AM67" s="13"/>
      <c r="AN67" s="59"/>
      <c r="AO67" s="59"/>
      <c r="AP67" s="66"/>
      <c r="AQ67" s="66"/>
      <c r="AR67" s="34"/>
      <c r="AS67" s="39"/>
      <c r="AT67" s="28"/>
      <c r="AU67" s="9"/>
      <c r="AV67" s="9"/>
    </row>
    <row r="68" spans="1:48" ht="6.6" customHeight="1" thickTop="1" x14ac:dyDescent="0.15">
      <c r="A68" s="26"/>
      <c r="B68" s="35"/>
      <c r="C68" s="28"/>
      <c r="D68" s="15"/>
      <c r="E68" s="15"/>
      <c r="F68" s="15"/>
      <c r="G68" s="13"/>
      <c r="H68" s="15"/>
      <c r="I68" s="13"/>
      <c r="J68" s="15"/>
      <c r="K68" s="14"/>
      <c r="L68" s="38"/>
      <c r="M68" s="236"/>
      <c r="N68" s="237"/>
      <c r="O68" s="68"/>
      <c r="P68" s="13"/>
      <c r="Q68" s="13"/>
      <c r="R68" s="208">
        <v>11</v>
      </c>
      <c r="S68" s="189"/>
      <c r="T68" s="189"/>
      <c r="U68" s="189"/>
      <c r="V68" s="52"/>
      <c r="W68" s="13"/>
      <c r="X68" s="255"/>
      <c r="Y68" s="255"/>
      <c r="Z68" s="255"/>
      <c r="AA68" s="13"/>
      <c r="AB68" s="13"/>
      <c r="AC68" s="68"/>
      <c r="AD68" s="189">
        <v>2</v>
      </c>
      <c r="AE68" s="240"/>
      <c r="AF68" s="68"/>
      <c r="AG68" s="60"/>
      <c r="AH68" s="60"/>
      <c r="AI68" s="222"/>
      <c r="AJ68" s="223"/>
      <c r="AK68" s="15"/>
      <c r="AL68" s="15"/>
      <c r="AM68" s="4"/>
      <c r="AN68" s="4"/>
      <c r="AO68" s="4"/>
      <c r="AP68" s="4"/>
      <c r="AQ68" s="69"/>
      <c r="AR68" s="34"/>
      <c r="AS68" s="35"/>
      <c r="AT68" s="28"/>
      <c r="AU68" s="9"/>
      <c r="AV68" s="9"/>
    </row>
    <row r="69" spans="1:48" ht="12.6" customHeight="1" thickBot="1" x14ac:dyDescent="0.2">
      <c r="A69" s="197">
        <v>16</v>
      </c>
      <c r="B69" s="198" t="str">
        <f>VLOOKUP(A69,[1]チーム!$A$2:$C$46,2,FALSE)</f>
        <v>福島ソフトクラブＧＧ</v>
      </c>
      <c r="C69" s="199" t="str">
        <f>VLOOKUP(A69,[1]チーム!$A$2:$C$46,3,FALSE)</f>
        <v>（福島）</v>
      </c>
      <c r="D69" s="40"/>
      <c r="E69" s="40"/>
      <c r="F69" s="42"/>
      <c r="G69" s="50"/>
      <c r="H69" s="15"/>
      <c r="I69" s="13"/>
      <c r="J69" s="15"/>
      <c r="K69" s="14"/>
      <c r="L69" s="38"/>
      <c r="M69" s="38"/>
      <c r="N69" s="130"/>
      <c r="O69" s="13"/>
      <c r="P69" s="13"/>
      <c r="Q69" s="13"/>
      <c r="R69" s="208"/>
      <c r="S69" s="189"/>
      <c r="T69" s="189"/>
      <c r="U69" s="189"/>
      <c r="V69" s="52"/>
      <c r="W69" s="13"/>
      <c r="X69" s="13"/>
      <c r="Y69" s="13"/>
      <c r="Z69" s="13"/>
      <c r="AA69" s="13"/>
      <c r="AB69" s="13"/>
      <c r="AC69" s="68"/>
      <c r="AD69" s="189"/>
      <c r="AE69" s="240"/>
      <c r="AF69" s="68"/>
      <c r="AG69" s="60"/>
      <c r="AH69" s="60"/>
      <c r="AI69" s="73"/>
      <c r="AJ69" s="4"/>
      <c r="AK69" s="7"/>
      <c r="AL69" s="7"/>
      <c r="AM69" s="13"/>
      <c r="AN69" s="59"/>
      <c r="AO69" s="74"/>
      <c r="AP69" s="75"/>
      <c r="AQ69" s="76"/>
      <c r="AR69" s="199">
        <v>40</v>
      </c>
      <c r="AS69" s="198" t="str">
        <f>VLOOKUP(AR69,[1]チーム!$A$2:$C$46,2,FALSE)</f>
        <v>武生エースクラブ</v>
      </c>
      <c r="AT69" s="199" t="str">
        <f>VLOOKUP(AR69,[1]チーム!$A$2:$C$46,3,FALSE)</f>
        <v>（福井）</v>
      </c>
      <c r="AU69" s="9"/>
      <c r="AV69" s="9"/>
    </row>
    <row r="70" spans="1:48" ht="12.6" customHeight="1" thickTop="1" x14ac:dyDescent="0.15">
      <c r="A70" s="197"/>
      <c r="B70" s="198"/>
      <c r="C70" s="199"/>
      <c r="D70" s="12"/>
      <c r="E70" s="13"/>
      <c r="F70" s="15"/>
      <c r="G70" s="15"/>
      <c r="H70" s="230">
        <v>17</v>
      </c>
      <c r="I70" s="231"/>
      <c r="J70" s="15"/>
      <c r="K70" s="14"/>
      <c r="L70" s="14"/>
      <c r="M70" s="22"/>
      <c r="N70" s="70"/>
      <c r="O70" s="13"/>
      <c r="P70" s="71"/>
      <c r="Q70" s="71"/>
      <c r="R70" s="100"/>
      <c r="S70" s="71"/>
      <c r="T70" s="71"/>
      <c r="U70" s="71"/>
      <c r="V70" s="100"/>
      <c r="W70" s="71"/>
      <c r="X70" s="71"/>
      <c r="Y70" s="71"/>
      <c r="Z70" s="71"/>
      <c r="AA70" s="71"/>
      <c r="AB70" s="71"/>
      <c r="AC70" s="144"/>
      <c r="AD70" s="71"/>
      <c r="AE70" s="71"/>
      <c r="AF70" s="68"/>
      <c r="AG70" s="60"/>
      <c r="AH70" s="60"/>
      <c r="AI70" s="77"/>
      <c r="AJ70" s="7"/>
      <c r="AK70" s="7"/>
      <c r="AL70" s="7"/>
      <c r="AM70" s="189">
        <v>15</v>
      </c>
      <c r="AN70" s="260"/>
      <c r="AO70" s="15"/>
      <c r="AP70" s="4"/>
      <c r="AQ70" s="69"/>
      <c r="AR70" s="199"/>
      <c r="AS70" s="198"/>
      <c r="AT70" s="199"/>
      <c r="AU70" s="9"/>
      <c r="AV70" s="9"/>
    </row>
    <row r="71" spans="1:48" ht="6" customHeight="1" thickBot="1" x14ac:dyDescent="0.2">
      <c r="A71" s="26"/>
      <c r="B71" s="27"/>
      <c r="C71" s="28"/>
      <c r="D71" s="29"/>
      <c r="E71" s="216"/>
      <c r="F71" s="216"/>
      <c r="G71" s="216"/>
      <c r="H71" s="232"/>
      <c r="I71" s="233"/>
      <c r="J71" s="42"/>
      <c r="K71" s="51"/>
      <c r="L71" s="14"/>
      <c r="M71" s="22"/>
      <c r="N71" s="70"/>
      <c r="O71" s="13"/>
      <c r="P71" s="71"/>
      <c r="Q71" s="71"/>
      <c r="R71" s="100"/>
      <c r="S71" s="71"/>
      <c r="T71" s="71"/>
      <c r="U71" s="71"/>
      <c r="V71" s="100"/>
      <c r="W71" s="71"/>
      <c r="X71" s="71"/>
      <c r="Y71" s="71"/>
      <c r="Z71" s="71"/>
      <c r="AA71" s="71"/>
      <c r="AB71" s="71"/>
      <c r="AC71" s="144"/>
      <c r="AD71" s="71"/>
      <c r="AE71" s="71"/>
      <c r="AF71" s="68"/>
      <c r="AG71" s="60"/>
      <c r="AH71" s="60"/>
      <c r="AI71" s="77"/>
      <c r="AJ71" s="7"/>
      <c r="AK71" s="7"/>
      <c r="AL71" s="75"/>
      <c r="AM71" s="210"/>
      <c r="AN71" s="261"/>
      <c r="AO71" s="223"/>
      <c r="AP71" s="223"/>
      <c r="AQ71" s="223"/>
      <c r="AR71" s="34"/>
      <c r="AS71" s="35"/>
      <c r="AT71" s="28"/>
      <c r="AU71" s="9"/>
      <c r="AV71" s="9"/>
    </row>
    <row r="72" spans="1:48" ht="6" customHeight="1" thickTop="1" x14ac:dyDescent="0.15">
      <c r="A72" s="26"/>
      <c r="B72" s="27"/>
      <c r="C72" s="28"/>
      <c r="D72" s="29"/>
      <c r="E72" s="216"/>
      <c r="F72" s="216"/>
      <c r="G72" s="217"/>
      <c r="H72" s="244">
        <v>5</v>
      </c>
      <c r="I72" s="245"/>
      <c r="J72" s="60"/>
      <c r="K72" s="31"/>
      <c r="L72" s="200">
        <v>0</v>
      </c>
      <c r="M72" s="201"/>
      <c r="N72" s="70"/>
      <c r="O72" s="13"/>
      <c r="P72" s="71"/>
      <c r="Q72" s="71"/>
      <c r="R72" s="100"/>
      <c r="S72" s="71"/>
      <c r="T72" s="71"/>
      <c r="U72" s="71"/>
      <c r="V72" s="100"/>
      <c r="W72" s="71"/>
      <c r="X72" s="71"/>
      <c r="Y72" s="71"/>
      <c r="Z72" s="71"/>
      <c r="AA72" s="71"/>
      <c r="AB72" s="71"/>
      <c r="AC72" s="144"/>
      <c r="AD72" s="71"/>
      <c r="AE72" s="71"/>
      <c r="AF72" s="68"/>
      <c r="AG72" s="60"/>
      <c r="AH72" s="60"/>
      <c r="AI72" s="77"/>
      <c r="AJ72" s="214">
        <v>5</v>
      </c>
      <c r="AK72" s="229"/>
      <c r="AL72" s="4"/>
      <c r="AM72" s="225">
        <v>4</v>
      </c>
      <c r="AN72" s="265"/>
      <c r="AO72" s="222"/>
      <c r="AP72" s="223"/>
      <c r="AQ72" s="223"/>
      <c r="AR72" s="39"/>
      <c r="AS72" s="39"/>
      <c r="AT72" s="28"/>
      <c r="AU72" s="9"/>
      <c r="AV72" s="9"/>
    </row>
    <row r="73" spans="1:48" ht="12.6" customHeight="1" x14ac:dyDescent="0.15">
      <c r="A73" s="197">
        <v>17</v>
      </c>
      <c r="B73" s="198" t="str">
        <f>VLOOKUP(A73,[1]チーム!$A$2:$C$46,2,FALSE)</f>
        <v>京都クラブ５０</v>
      </c>
      <c r="C73" s="199" t="str">
        <f>VLOOKUP(A73,[1]チーム!$A$2:$C$46,3,FALSE)</f>
        <v>（京都）</v>
      </c>
      <c r="D73" s="55"/>
      <c r="E73" s="79"/>
      <c r="F73" s="79"/>
      <c r="G73" s="57"/>
      <c r="H73" s="246"/>
      <c r="I73" s="231"/>
      <c r="J73" s="13"/>
      <c r="K73" s="31"/>
      <c r="L73" s="200"/>
      <c r="M73" s="201"/>
      <c r="N73" s="70"/>
      <c r="O73" s="226">
        <v>3</v>
      </c>
      <c r="P73" s="189"/>
      <c r="Q73" s="71"/>
      <c r="R73" s="100"/>
      <c r="S73" s="71"/>
      <c r="T73" s="71"/>
      <c r="U73" s="71"/>
      <c r="V73" s="100"/>
      <c r="W73" s="71"/>
      <c r="X73" s="71"/>
      <c r="Y73" s="71"/>
      <c r="Z73" s="71"/>
      <c r="AA73" s="71"/>
      <c r="AB73" s="71"/>
      <c r="AC73" s="144"/>
      <c r="AD73" s="71"/>
      <c r="AE73" s="71"/>
      <c r="AF73" s="68"/>
      <c r="AG73" s="189">
        <v>1</v>
      </c>
      <c r="AH73" s="240"/>
      <c r="AI73" s="77"/>
      <c r="AJ73" s="214"/>
      <c r="AK73" s="229"/>
      <c r="AL73" s="7"/>
      <c r="AM73" s="189"/>
      <c r="AN73" s="240"/>
      <c r="AO73" s="80"/>
      <c r="AP73" s="81"/>
      <c r="AQ73" s="82"/>
      <c r="AR73" s="199">
        <v>41</v>
      </c>
      <c r="AS73" s="198" t="str">
        <f>VLOOKUP(AR73,[1]チーム!$A$2:$C$46,2,FALSE)</f>
        <v>静岡クラブ実年</v>
      </c>
      <c r="AT73" s="199" t="str">
        <f>VLOOKUP(AR73,[1]チーム!$A$2:$C$46,3,FALSE)</f>
        <v>（静岡）</v>
      </c>
      <c r="AU73" s="9"/>
      <c r="AV73" s="9"/>
    </row>
    <row r="74" spans="1:48" ht="12.6" customHeight="1" thickBot="1" x14ac:dyDescent="0.2">
      <c r="A74" s="197"/>
      <c r="B74" s="198"/>
      <c r="C74" s="199"/>
      <c r="D74" s="12"/>
      <c r="E74" s="13"/>
      <c r="F74" s="13"/>
      <c r="G74" s="13"/>
      <c r="H74" s="15"/>
      <c r="I74" s="216"/>
      <c r="J74" s="216"/>
      <c r="K74" s="217"/>
      <c r="L74" s="51"/>
      <c r="M74" s="83"/>
      <c r="N74" s="84"/>
      <c r="O74" s="226"/>
      <c r="P74" s="189"/>
      <c r="Q74" s="71"/>
      <c r="R74" s="100"/>
      <c r="S74" s="71"/>
      <c r="T74" s="71"/>
      <c r="U74" s="71"/>
      <c r="V74" s="100"/>
      <c r="W74" s="71"/>
      <c r="X74" s="71"/>
      <c r="Y74" s="71"/>
      <c r="Z74" s="71"/>
      <c r="AA74" s="71"/>
      <c r="AB74" s="71"/>
      <c r="AC74" s="144"/>
      <c r="AD74" s="71"/>
      <c r="AE74" s="71"/>
      <c r="AF74" s="68"/>
      <c r="AG74" s="189"/>
      <c r="AH74" s="240"/>
      <c r="AI74" s="85"/>
      <c r="AJ74" s="86"/>
      <c r="AK74" s="65"/>
      <c r="AL74" s="223"/>
      <c r="AM74" s="223"/>
      <c r="AN74" s="223"/>
      <c r="AO74" s="15"/>
      <c r="AP74" s="4"/>
      <c r="AQ74" s="69"/>
      <c r="AR74" s="199"/>
      <c r="AS74" s="198"/>
      <c r="AT74" s="199"/>
      <c r="AU74" s="9"/>
      <c r="AV74" s="9"/>
    </row>
    <row r="75" spans="1:48" ht="5.45" customHeight="1" thickTop="1" x14ac:dyDescent="0.15">
      <c r="A75" s="26"/>
      <c r="B75" s="27"/>
      <c r="C75" s="28"/>
      <c r="D75" s="14"/>
      <c r="E75" s="14"/>
      <c r="F75" s="22"/>
      <c r="G75" s="22"/>
      <c r="H75" s="22"/>
      <c r="I75" s="216"/>
      <c r="J75" s="216"/>
      <c r="K75" s="216"/>
      <c r="L75" s="145"/>
      <c r="M75" s="45"/>
      <c r="N75" s="45"/>
      <c r="O75" s="13"/>
      <c r="P75" s="71"/>
      <c r="Q75" s="71"/>
      <c r="R75" s="100"/>
      <c r="S75" s="71"/>
      <c r="T75" s="71"/>
      <c r="U75" s="71"/>
      <c r="V75" s="100"/>
      <c r="W75" s="71"/>
      <c r="X75" s="71"/>
      <c r="Y75" s="71"/>
      <c r="Z75" s="71"/>
      <c r="AA75" s="71"/>
      <c r="AB75" s="71"/>
      <c r="AC75" s="144"/>
      <c r="AD75" s="71"/>
      <c r="AE75" s="71"/>
      <c r="AF75" s="68"/>
      <c r="AG75" s="60"/>
      <c r="AH75" s="60"/>
      <c r="AI75" s="7"/>
      <c r="AJ75" s="7"/>
      <c r="AK75" s="90"/>
      <c r="AL75" s="222"/>
      <c r="AM75" s="223"/>
      <c r="AN75" s="223"/>
      <c r="AO75" s="15"/>
      <c r="AP75" s="4"/>
      <c r="AQ75" s="69"/>
      <c r="AR75" s="39"/>
      <c r="AS75" s="35"/>
      <c r="AT75" s="28"/>
      <c r="AU75" s="9"/>
      <c r="AV75" s="9"/>
    </row>
    <row r="76" spans="1:48" ht="5.45" customHeight="1" x14ac:dyDescent="0.15">
      <c r="A76" s="26"/>
      <c r="B76" s="27"/>
      <c r="C76" s="28"/>
      <c r="D76" s="14"/>
      <c r="E76" s="14"/>
      <c r="F76" s="22"/>
      <c r="G76" s="22"/>
      <c r="H76" s="22"/>
      <c r="I76" s="22"/>
      <c r="J76" s="22"/>
      <c r="K76" s="38"/>
      <c r="L76" s="241">
        <v>5</v>
      </c>
      <c r="M76" s="242"/>
      <c r="N76" s="22"/>
      <c r="O76" s="13"/>
      <c r="P76" s="71"/>
      <c r="Q76" s="71"/>
      <c r="R76" s="100"/>
      <c r="S76" s="71"/>
      <c r="T76" s="71"/>
      <c r="U76" s="71"/>
      <c r="V76" s="100"/>
      <c r="W76" s="71"/>
      <c r="X76" s="71"/>
      <c r="Y76" s="71"/>
      <c r="Z76" s="71"/>
      <c r="AA76" s="71"/>
      <c r="AB76" s="71"/>
      <c r="AC76" s="144"/>
      <c r="AD76" s="71"/>
      <c r="AE76" s="71"/>
      <c r="AF76" s="68"/>
      <c r="AG76" s="216"/>
      <c r="AH76" s="7"/>
      <c r="AI76" s="7"/>
      <c r="AJ76" s="212">
        <v>4</v>
      </c>
      <c r="AK76" s="280"/>
      <c r="AL76" s="117"/>
      <c r="AM76" s="15"/>
      <c r="AN76" s="4"/>
      <c r="AO76" s="4"/>
      <c r="AP76" s="4"/>
      <c r="AQ76" s="4"/>
      <c r="AR76" s="39"/>
      <c r="AS76" s="39"/>
      <c r="AT76" s="28"/>
      <c r="AU76" s="9"/>
      <c r="AV76" s="9"/>
    </row>
    <row r="77" spans="1:48" ht="12.6" customHeight="1" thickBot="1" x14ac:dyDescent="0.2">
      <c r="A77" s="197">
        <v>18</v>
      </c>
      <c r="B77" s="198" t="str">
        <f>VLOOKUP(A77,[1]チーム!$A$2:$C$46,2,FALSE)</f>
        <v>福岡とびうめ倶楽部</v>
      </c>
      <c r="C77" s="199" t="str">
        <f>VLOOKUP(A77,[1]チーム!$A$2:$C$46,3,FALSE)</f>
        <v>（福岡）</v>
      </c>
      <c r="D77" s="51"/>
      <c r="E77" s="51"/>
      <c r="F77" s="83"/>
      <c r="G77" s="83"/>
      <c r="H77" s="83"/>
      <c r="I77" s="83"/>
      <c r="J77" s="131"/>
      <c r="K77" s="131"/>
      <c r="L77" s="241"/>
      <c r="M77" s="242"/>
      <c r="N77" s="22"/>
      <c r="O77" s="13"/>
      <c r="P77" s="71"/>
      <c r="Q77" s="71"/>
      <c r="R77" s="100"/>
      <c r="S77" s="71"/>
      <c r="T77" s="71"/>
      <c r="U77" s="71"/>
      <c r="V77" s="100"/>
      <c r="W77" s="71"/>
      <c r="X77" s="71"/>
      <c r="Y77" s="71"/>
      <c r="Z77" s="71"/>
      <c r="AA77" s="71"/>
      <c r="AB77" s="71"/>
      <c r="AC77" s="144"/>
      <c r="AD77" s="71"/>
      <c r="AE77" s="71"/>
      <c r="AF77" s="68"/>
      <c r="AG77" s="216"/>
      <c r="AH77" s="7"/>
      <c r="AI77" s="7"/>
      <c r="AJ77" s="281"/>
      <c r="AK77" s="280"/>
      <c r="AL77" s="166"/>
      <c r="AM77" s="56"/>
      <c r="AN77" s="81"/>
      <c r="AO77" s="167"/>
      <c r="AP77" s="55"/>
      <c r="AQ77" s="116"/>
      <c r="AR77" s="199">
        <v>42</v>
      </c>
      <c r="AS77" s="198" t="str">
        <f>VLOOKUP(AR77,[1]チーム!$A$2:$C$46,2,FALSE)</f>
        <v>ＮＳＢＣ実年</v>
      </c>
      <c r="AT77" s="199" t="str">
        <f>VLOOKUP(AR77,[1]チーム!$A$2:$C$46,3,FALSE)</f>
        <v>（栃木）</v>
      </c>
      <c r="AU77" s="9"/>
      <c r="AV77" s="9"/>
    </row>
    <row r="78" spans="1:48" ht="12.6" customHeight="1" thickTop="1" x14ac:dyDescent="0.15">
      <c r="A78" s="197"/>
      <c r="B78" s="198"/>
      <c r="C78" s="199"/>
      <c r="D78" s="14"/>
      <c r="E78" s="14"/>
      <c r="F78" s="14"/>
      <c r="G78" s="14"/>
      <c r="H78" s="58"/>
      <c r="I78" s="14"/>
      <c r="J78" s="58"/>
      <c r="K78" s="58"/>
      <c r="L78" s="22"/>
      <c r="M78" s="22"/>
      <c r="N78" s="22"/>
      <c r="O78" s="248"/>
      <c r="P78" s="248"/>
      <c r="Q78" s="248"/>
      <c r="R78" s="100"/>
      <c r="S78" s="71"/>
      <c r="T78" s="71"/>
      <c r="U78" s="71"/>
      <c r="V78" s="282">
        <v>14</v>
      </c>
      <c r="W78" s="251"/>
      <c r="X78" s="71"/>
      <c r="Y78" s="71"/>
      <c r="Z78" s="71"/>
      <c r="AA78" s="251">
        <v>2</v>
      </c>
      <c r="AB78" s="283"/>
      <c r="AC78" s="144"/>
      <c r="AD78" s="71"/>
      <c r="AE78" s="71"/>
      <c r="AF78" s="222"/>
      <c r="AG78" s="223"/>
      <c r="AH78" s="223"/>
      <c r="AI78" s="7"/>
      <c r="AJ78" s="15"/>
      <c r="AK78" s="15"/>
      <c r="AL78" s="4"/>
      <c r="AM78" s="15"/>
      <c r="AN78" s="4"/>
      <c r="AO78" s="60"/>
      <c r="AP78" s="12"/>
      <c r="AQ78" s="59"/>
      <c r="AR78" s="199"/>
      <c r="AS78" s="198"/>
      <c r="AT78" s="199"/>
      <c r="AU78" s="9"/>
      <c r="AV78" s="9"/>
    </row>
    <row r="79" spans="1:48" ht="6" customHeight="1" thickBot="1" x14ac:dyDescent="0.2">
      <c r="A79" s="26"/>
      <c r="B79" s="27"/>
      <c r="C79" s="28"/>
      <c r="D79" s="14"/>
      <c r="E79" s="14"/>
      <c r="F79" s="14"/>
      <c r="G79" s="14"/>
      <c r="H79" s="58"/>
      <c r="I79" s="14"/>
      <c r="J79" s="14"/>
      <c r="K79" s="22"/>
      <c r="L79" s="22"/>
      <c r="M79" s="22"/>
      <c r="N79" s="22"/>
      <c r="O79" s="248"/>
      <c r="P79" s="248"/>
      <c r="Q79" s="248"/>
      <c r="R79" s="146"/>
      <c r="S79" s="147"/>
      <c r="T79" s="147"/>
      <c r="U79" s="147"/>
      <c r="V79" s="282"/>
      <c r="W79" s="251"/>
      <c r="X79" s="71"/>
      <c r="Y79" s="71"/>
      <c r="Z79" s="71"/>
      <c r="AA79" s="251"/>
      <c r="AB79" s="283"/>
      <c r="AC79" s="144"/>
      <c r="AD79" s="71"/>
      <c r="AE79" s="71"/>
      <c r="AF79" s="222"/>
      <c r="AG79" s="223"/>
      <c r="AH79" s="223"/>
      <c r="AI79" s="7"/>
      <c r="AJ79" s="15"/>
      <c r="AK79" s="4"/>
      <c r="AL79" s="4"/>
      <c r="AM79" s="15"/>
      <c r="AN79" s="4"/>
      <c r="AO79" s="60"/>
      <c r="AP79" s="12"/>
      <c r="AQ79" s="59"/>
      <c r="AR79" s="34"/>
      <c r="AS79" s="39"/>
      <c r="AT79" s="28"/>
      <c r="AU79" s="9"/>
      <c r="AV79" s="9"/>
    </row>
    <row r="80" spans="1:48" ht="6" customHeight="1" thickTop="1" x14ac:dyDescent="0.15">
      <c r="A80" s="26"/>
      <c r="B80" s="35"/>
      <c r="C80" s="28"/>
      <c r="D80" s="14"/>
      <c r="E80" s="14"/>
      <c r="F80" s="58"/>
      <c r="G80" s="58"/>
      <c r="H80" s="14"/>
      <c r="I80" s="14"/>
      <c r="J80" s="14"/>
      <c r="K80" s="22"/>
      <c r="L80" s="22"/>
      <c r="M80" s="22"/>
      <c r="N80" s="22"/>
      <c r="O80" s="248"/>
      <c r="P80" s="248"/>
      <c r="Q80" s="249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92"/>
      <c r="AD80" s="92"/>
      <c r="AE80" s="97"/>
      <c r="AF80" s="223"/>
      <c r="AG80" s="223"/>
      <c r="AH80" s="223"/>
      <c r="AI80" s="7"/>
      <c r="AJ80" s="15"/>
      <c r="AK80" s="59"/>
      <c r="AL80" s="59"/>
      <c r="AM80" s="59"/>
      <c r="AN80" s="7"/>
      <c r="AO80" s="7"/>
      <c r="AP80" s="4"/>
      <c r="AQ80" s="69"/>
      <c r="AR80" s="39"/>
      <c r="AS80" s="35"/>
      <c r="AT80" s="28"/>
      <c r="AU80" s="9"/>
      <c r="AV80" s="9"/>
    </row>
    <row r="81" spans="1:48" ht="12.6" customHeight="1" thickBot="1" x14ac:dyDescent="0.2">
      <c r="A81" s="197">
        <v>19</v>
      </c>
      <c r="B81" s="198" t="str">
        <f>VLOOKUP(A81,[1]チーム!$A$2:$C$46,2,FALSE)</f>
        <v>千厩実年ソフトボールクラブ</v>
      </c>
      <c r="C81" s="199" t="str">
        <f>VLOOKUP(A81,[1]チーム!$A$2:$C$46,3,FALSE)</f>
        <v>（岩手）</v>
      </c>
      <c r="D81" s="12"/>
      <c r="E81" s="13"/>
      <c r="F81" s="13"/>
      <c r="G81" s="13"/>
      <c r="H81" s="13"/>
      <c r="I81" s="13"/>
      <c r="J81" s="13"/>
      <c r="K81" s="14"/>
      <c r="L81" s="22"/>
      <c r="M81" s="22"/>
      <c r="N81" s="22"/>
      <c r="O81" s="248"/>
      <c r="P81" s="248"/>
      <c r="Q81" s="249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101"/>
      <c r="AF81" s="223"/>
      <c r="AG81" s="223"/>
      <c r="AH81" s="223"/>
      <c r="AI81" s="17"/>
      <c r="AJ81" s="17"/>
      <c r="AK81" s="16"/>
      <c r="AL81" s="17"/>
      <c r="AM81" s="17"/>
      <c r="AN81" s="16"/>
      <c r="AO81" s="17"/>
      <c r="AP81" s="17"/>
      <c r="AQ81" s="16"/>
      <c r="AR81" s="199">
        <v>43</v>
      </c>
      <c r="AS81" s="198" t="str">
        <f>VLOOKUP(AR81,[1]チーム!$A$2:$C$46,2,FALSE)</f>
        <v>広島クラブ実年</v>
      </c>
      <c r="AT81" s="199" t="str">
        <f>VLOOKUP(AR81,[1]チーム!$A$2:$C$46,3,FALSE)</f>
        <v>（広島）</v>
      </c>
      <c r="AU81" s="9"/>
      <c r="AV81" s="9"/>
    </row>
    <row r="82" spans="1:48" ht="12.6" customHeight="1" thickTop="1" x14ac:dyDescent="0.15">
      <c r="A82" s="197"/>
      <c r="B82" s="198"/>
      <c r="C82" s="199"/>
      <c r="D82" s="171"/>
      <c r="E82" s="175"/>
      <c r="F82" s="175"/>
      <c r="G82" s="175"/>
      <c r="H82" s="169"/>
      <c r="I82" s="175"/>
      <c r="J82" s="175"/>
      <c r="K82" s="176"/>
      <c r="L82" s="200">
        <v>1</v>
      </c>
      <c r="M82" s="201"/>
      <c r="N82" s="22"/>
      <c r="O82" s="13"/>
      <c r="P82" s="71"/>
      <c r="Q82" s="72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101"/>
      <c r="AF82" s="13"/>
      <c r="AG82" s="15"/>
      <c r="AH82" s="7"/>
      <c r="AI82" s="17"/>
      <c r="AJ82" s="202">
        <v>4</v>
      </c>
      <c r="AK82" s="284"/>
      <c r="AL82" s="25"/>
      <c r="AM82" s="23"/>
      <c r="AN82" s="24"/>
      <c r="AO82" s="25"/>
      <c r="AP82" s="25"/>
      <c r="AQ82" s="24"/>
      <c r="AR82" s="199"/>
      <c r="AS82" s="198"/>
      <c r="AT82" s="199"/>
      <c r="AU82" s="9"/>
      <c r="AV82" s="9"/>
    </row>
    <row r="83" spans="1:48" ht="6" customHeight="1" x14ac:dyDescent="0.15">
      <c r="A83" s="26"/>
      <c r="B83" s="35"/>
      <c r="C83" s="28"/>
      <c r="D83" s="29"/>
      <c r="E83" s="163"/>
      <c r="F83" s="15"/>
      <c r="G83" s="15"/>
      <c r="H83" s="30"/>
      <c r="I83" s="162"/>
      <c r="J83" s="162"/>
      <c r="K83" s="31"/>
      <c r="L83" s="200"/>
      <c r="M83" s="201"/>
      <c r="N83" s="22"/>
      <c r="O83" s="13"/>
      <c r="P83" s="71"/>
      <c r="Q83" s="72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101"/>
      <c r="AF83" s="13"/>
      <c r="AG83" s="60"/>
      <c r="AH83" s="7"/>
      <c r="AI83" s="17"/>
      <c r="AJ83" s="202"/>
      <c r="AK83" s="284"/>
      <c r="AL83" s="285"/>
      <c r="AM83" s="285"/>
      <c r="AN83" s="285"/>
      <c r="AO83" s="17"/>
      <c r="AP83" s="17"/>
      <c r="AQ83" s="16"/>
      <c r="AR83" s="39"/>
      <c r="AS83" s="35"/>
      <c r="AT83" s="28"/>
      <c r="AU83" s="9"/>
      <c r="AV83" s="9"/>
    </row>
    <row r="84" spans="1:48" ht="6" customHeight="1" thickBot="1" x14ac:dyDescent="0.2">
      <c r="A84" s="26"/>
      <c r="B84" s="27"/>
      <c r="C84" s="28"/>
      <c r="D84" s="12"/>
      <c r="E84" s="13"/>
      <c r="F84" s="15"/>
      <c r="G84" s="15"/>
      <c r="H84" s="15"/>
      <c r="I84" s="216"/>
      <c r="J84" s="216"/>
      <c r="K84" s="217"/>
      <c r="L84" s="14"/>
      <c r="M84" s="22"/>
      <c r="N84" s="22"/>
      <c r="O84" s="13"/>
      <c r="P84" s="71"/>
      <c r="Q84" s="72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101"/>
      <c r="AF84" s="13"/>
      <c r="AG84" s="60"/>
      <c r="AH84" s="7"/>
      <c r="AI84" s="17"/>
      <c r="AJ84" s="148"/>
      <c r="AK84" s="149"/>
      <c r="AL84" s="285"/>
      <c r="AM84" s="285"/>
      <c r="AN84" s="285"/>
      <c r="AO84" s="38"/>
      <c r="AP84" s="17"/>
      <c r="AQ84" s="16"/>
      <c r="AR84" s="78"/>
      <c r="AS84" s="39"/>
      <c r="AT84" s="28"/>
      <c r="AU84" s="9"/>
      <c r="AV84" s="9"/>
    </row>
    <row r="85" spans="1:48" ht="12.6" customHeight="1" thickTop="1" thickBot="1" x14ac:dyDescent="0.2">
      <c r="A85" s="197">
        <v>20</v>
      </c>
      <c r="B85" s="198" t="str">
        <f>VLOOKUP(A85,[1]チーム!$A$2:$C$46,2,FALSE)</f>
        <v>ＭＩＥ　ＣＬＵＢ</v>
      </c>
      <c r="C85" s="199" t="str">
        <f>VLOOKUP(A85,[1]チーム!$A$2:$C$46,3,FALSE)</f>
        <v>（三重）</v>
      </c>
      <c r="D85" s="40"/>
      <c r="E85" s="40"/>
      <c r="F85" s="41"/>
      <c r="G85" s="42"/>
      <c r="H85" s="15"/>
      <c r="I85" s="216"/>
      <c r="J85" s="216"/>
      <c r="K85" s="216"/>
      <c r="L85" s="145"/>
      <c r="M85" s="45"/>
      <c r="N85" s="94"/>
      <c r="O85" s="208">
        <v>9</v>
      </c>
      <c r="P85" s="189"/>
      <c r="Q85" s="109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10"/>
      <c r="AF85" s="13"/>
      <c r="AG85" s="189">
        <v>5</v>
      </c>
      <c r="AH85" s="240"/>
      <c r="AI85" s="113"/>
      <c r="AJ85" s="54"/>
      <c r="AK85" s="61"/>
      <c r="AL85" s="286"/>
      <c r="AM85" s="285"/>
      <c r="AN85" s="285"/>
      <c r="AO85" s="38"/>
      <c r="AP85" s="4"/>
      <c r="AQ85" s="4"/>
      <c r="AR85" s="199">
        <v>44</v>
      </c>
      <c r="AS85" s="198" t="str">
        <f>VLOOKUP(AR85,[1]チーム!$A$2:$C$46,2,FALSE)</f>
        <v>二コルズ</v>
      </c>
      <c r="AT85" s="199" t="str">
        <f>VLOOKUP(AR85,[1]チーム!$A$2:$C$46,3,FALSE)</f>
        <v>（富山）</v>
      </c>
      <c r="AU85" s="9"/>
      <c r="AV85" s="9"/>
    </row>
    <row r="86" spans="1:48" ht="12.6" customHeight="1" thickTop="1" x14ac:dyDescent="0.15">
      <c r="A86" s="197"/>
      <c r="B86" s="198"/>
      <c r="C86" s="199"/>
      <c r="D86" s="12"/>
      <c r="E86" s="12"/>
      <c r="F86" s="273"/>
      <c r="G86" s="273"/>
      <c r="H86" s="230">
        <v>9</v>
      </c>
      <c r="I86" s="231"/>
      <c r="J86" s="15"/>
      <c r="K86" s="14"/>
      <c r="L86" s="288">
        <v>8</v>
      </c>
      <c r="M86" s="276"/>
      <c r="N86" s="38"/>
      <c r="O86" s="208"/>
      <c r="P86" s="189"/>
      <c r="Q86" s="109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10"/>
      <c r="AF86" s="13"/>
      <c r="AG86" s="189"/>
      <c r="AH86" s="240"/>
      <c r="AI86" s="77"/>
      <c r="AJ86" s="212">
        <v>3</v>
      </c>
      <c r="AK86" s="243"/>
      <c r="AL86" s="117"/>
      <c r="AM86" s="214">
        <v>1</v>
      </c>
      <c r="AN86" s="229"/>
      <c r="AO86" s="20"/>
      <c r="AP86" s="46"/>
      <c r="AQ86" s="46"/>
      <c r="AR86" s="199"/>
      <c r="AS86" s="198"/>
      <c r="AT86" s="199"/>
      <c r="AU86" s="9"/>
      <c r="AV86" s="9"/>
    </row>
    <row r="87" spans="1:48" ht="6" customHeight="1" thickBot="1" x14ac:dyDescent="0.2">
      <c r="A87" s="26"/>
      <c r="B87" s="27"/>
      <c r="C87" s="28"/>
      <c r="D87" s="12"/>
      <c r="E87" s="216"/>
      <c r="F87" s="216"/>
      <c r="G87" s="216"/>
      <c r="H87" s="232"/>
      <c r="I87" s="233"/>
      <c r="J87" s="13"/>
      <c r="K87" s="14"/>
      <c r="L87" s="288"/>
      <c r="M87" s="276"/>
      <c r="N87" s="58"/>
      <c r="O87" s="52"/>
      <c r="P87" s="107"/>
      <c r="Q87" s="109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10"/>
      <c r="AF87" s="13"/>
      <c r="AG87" s="60"/>
      <c r="AH87" s="7"/>
      <c r="AI87" s="77"/>
      <c r="AJ87" s="212"/>
      <c r="AK87" s="243"/>
      <c r="AL87" s="77"/>
      <c r="AM87" s="234"/>
      <c r="AN87" s="235"/>
      <c r="AO87" s="223"/>
      <c r="AP87" s="223"/>
      <c r="AQ87" s="223"/>
      <c r="AR87" s="39"/>
      <c r="AS87" s="39"/>
      <c r="AT87" s="28"/>
      <c r="AU87" s="9"/>
      <c r="AV87" s="9"/>
    </row>
    <row r="88" spans="1:48" ht="6" customHeight="1" thickTop="1" x14ac:dyDescent="0.15">
      <c r="A88" s="26"/>
      <c r="B88" s="35"/>
      <c r="C88" s="28"/>
      <c r="D88" s="29"/>
      <c r="E88" s="216"/>
      <c r="F88" s="216"/>
      <c r="G88" s="217"/>
      <c r="H88" s="244">
        <v>6</v>
      </c>
      <c r="I88" s="245"/>
      <c r="J88" s="19"/>
      <c r="K88" s="115"/>
      <c r="L88" s="14"/>
      <c r="M88" s="22"/>
      <c r="N88" s="22"/>
      <c r="O88" s="52"/>
      <c r="P88" s="107"/>
      <c r="Q88" s="109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10"/>
      <c r="AF88" s="13"/>
      <c r="AG88" s="60"/>
      <c r="AH88" s="7"/>
      <c r="AI88" s="77"/>
      <c r="AJ88" s="7"/>
      <c r="AK88" s="216"/>
      <c r="AL88" s="54"/>
      <c r="AM88" s="227">
        <v>0</v>
      </c>
      <c r="AN88" s="247"/>
      <c r="AO88" s="222"/>
      <c r="AP88" s="223"/>
      <c r="AQ88" s="223"/>
      <c r="AR88" s="78"/>
      <c r="AS88" s="39"/>
      <c r="AT88" s="28"/>
      <c r="AU88" s="9"/>
      <c r="AV88" s="9"/>
    </row>
    <row r="89" spans="1:48" ht="12.6" customHeight="1" x14ac:dyDescent="0.15">
      <c r="A89" s="197">
        <v>21</v>
      </c>
      <c r="B89" s="198" t="str">
        <f>VLOOKUP(A89,[1]チーム!$A$2:$C$46,2,FALSE)</f>
        <v>滋賀侍倶楽部</v>
      </c>
      <c r="C89" s="199" t="str">
        <f>VLOOKUP(A89,[1]チーム!$A$2:$C$46,3,FALSE)</f>
        <v>（滋賀）</v>
      </c>
      <c r="D89" s="55"/>
      <c r="E89" s="55"/>
      <c r="F89" s="56"/>
      <c r="G89" s="57"/>
      <c r="H89" s="246"/>
      <c r="I89" s="231"/>
      <c r="J89" s="13"/>
      <c r="K89" s="58"/>
      <c r="L89" s="14"/>
      <c r="M89" s="22"/>
      <c r="N89" s="22"/>
      <c r="O89" s="52"/>
      <c r="P89" s="107"/>
      <c r="Q89" s="109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10"/>
      <c r="AF89" s="13"/>
      <c r="AG89" s="60"/>
      <c r="AH89" s="7"/>
      <c r="AI89" s="77"/>
      <c r="AJ89" s="7"/>
      <c r="AK89" s="216"/>
      <c r="AL89" s="4"/>
      <c r="AM89" s="214"/>
      <c r="AN89" s="215"/>
      <c r="AO89" s="80"/>
      <c r="AP89" s="55"/>
      <c r="AQ89" s="116"/>
      <c r="AR89" s="199">
        <v>45</v>
      </c>
      <c r="AS89" s="198" t="str">
        <f>VLOOKUP(AR89,[1]チーム!$A$2:$C$46,2,FALSE)</f>
        <v>闘魂クラブ</v>
      </c>
      <c r="AT89" s="199" t="str">
        <f>VLOOKUP(AR89,[1]チーム!$A$2:$C$46,3,FALSE)</f>
        <v>（鹿児島）</v>
      </c>
      <c r="AU89" s="9"/>
      <c r="AV89" s="9"/>
    </row>
    <row r="90" spans="1:48" ht="12.6" customHeight="1" x14ac:dyDescent="0.15">
      <c r="A90" s="197"/>
      <c r="B90" s="198"/>
      <c r="C90" s="199"/>
      <c r="D90" s="12"/>
      <c r="E90" s="12"/>
      <c r="F90" s="15"/>
      <c r="G90" s="13"/>
      <c r="H90" s="15"/>
      <c r="I90" s="15"/>
      <c r="J90" s="15"/>
      <c r="K90" s="58"/>
      <c r="L90" s="14"/>
      <c r="M90" s="22"/>
      <c r="N90" s="22"/>
      <c r="O90" s="150"/>
      <c r="P90" s="107"/>
      <c r="Q90" s="109"/>
      <c r="R90" s="287">
        <v>0</v>
      </c>
      <c r="S90" s="254"/>
      <c r="T90" s="254"/>
      <c r="U90" s="107"/>
      <c r="V90" s="107"/>
      <c r="W90" s="107"/>
      <c r="X90" s="107"/>
      <c r="Y90" s="107"/>
      <c r="Z90" s="107"/>
      <c r="AA90" s="107"/>
      <c r="AB90" s="107"/>
      <c r="AC90" s="107"/>
      <c r="AD90" s="254">
        <v>11</v>
      </c>
      <c r="AE90" s="256"/>
      <c r="AF90" s="59"/>
      <c r="AG90" s="60"/>
      <c r="AH90" s="7"/>
      <c r="AI90" s="117"/>
      <c r="AJ90" s="7"/>
      <c r="AK90" s="4"/>
      <c r="AL90" s="4"/>
      <c r="AM90" s="4"/>
      <c r="AN90" s="7"/>
      <c r="AO90" s="60"/>
      <c r="AP90" s="12"/>
      <c r="AQ90" s="59"/>
      <c r="AR90" s="199"/>
      <c r="AS90" s="198"/>
      <c r="AT90" s="199"/>
      <c r="AU90" s="9"/>
      <c r="AV90" s="9"/>
    </row>
    <row r="91" spans="1:48" ht="6" customHeight="1" x14ac:dyDescent="0.15">
      <c r="A91" s="26"/>
      <c r="B91" s="35"/>
      <c r="C91" s="28"/>
      <c r="D91" s="15"/>
      <c r="E91" s="15"/>
      <c r="F91" s="15"/>
      <c r="G91" s="12"/>
      <c r="H91" s="30"/>
      <c r="I91" s="13"/>
      <c r="J91" s="15"/>
      <c r="K91" s="14"/>
      <c r="L91" s="38"/>
      <c r="M91" s="236"/>
      <c r="N91" s="236"/>
      <c r="O91" s="150"/>
      <c r="P91" s="107"/>
      <c r="Q91" s="109"/>
      <c r="R91" s="287"/>
      <c r="S91" s="254"/>
      <c r="T91" s="254"/>
      <c r="U91" s="107"/>
      <c r="V91" s="107"/>
      <c r="W91" s="107"/>
      <c r="X91" s="107"/>
      <c r="Y91" s="107"/>
      <c r="Z91" s="107"/>
      <c r="AA91" s="107"/>
      <c r="AB91" s="107"/>
      <c r="AC91" s="107"/>
      <c r="AD91" s="254"/>
      <c r="AE91" s="256"/>
      <c r="AF91" s="59"/>
      <c r="AG91" s="60"/>
      <c r="AH91" s="273"/>
      <c r="AI91" s="222"/>
      <c r="AJ91" s="223"/>
      <c r="AK91" s="15"/>
      <c r="AL91" s="15"/>
      <c r="AM91" s="13"/>
      <c r="AN91" s="59"/>
      <c r="AO91" s="59"/>
      <c r="AP91" s="66"/>
      <c r="AQ91" s="66"/>
      <c r="AR91" s="39"/>
      <c r="AS91" s="39"/>
      <c r="AT91" s="28"/>
      <c r="AU91" s="9"/>
      <c r="AV91" s="9"/>
    </row>
    <row r="92" spans="1:48" ht="6" customHeight="1" thickBot="1" x14ac:dyDescent="0.2">
      <c r="A92" s="26"/>
      <c r="B92" s="27"/>
      <c r="C92" s="28"/>
      <c r="D92" s="15"/>
      <c r="E92" s="15"/>
      <c r="F92" s="15"/>
      <c r="G92" s="13"/>
      <c r="H92" s="15"/>
      <c r="I92" s="13"/>
      <c r="J92" s="15"/>
      <c r="K92" s="14"/>
      <c r="L92" s="38"/>
      <c r="M92" s="236"/>
      <c r="N92" s="236"/>
      <c r="O92" s="151"/>
      <c r="P92" s="152"/>
      <c r="Q92" s="153"/>
      <c r="R92" s="287"/>
      <c r="S92" s="254"/>
      <c r="T92" s="254"/>
      <c r="U92" s="107"/>
      <c r="V92" s="107"/>
      <c r="W92" s="107"/>
      <c r="X92" s="107"/>
      <c r="Y92" s="107"/>
      <c r="Z92" s="107"/>
      <c r="AA92" s="107"/>
      <c r="AB92" s="107"/>
      <c r="AC92" s="107"/>
      <c r="AD92" s="254"/>
      <c r="AE92" s="256"/>
      <c r="AF92" s="118"/>
      <c r="AG92" s="60"/>
      <c r="AH92" s="273"/>
      <c r="AI92" s="222"/>
      <c r="AJ92" s="223"/>
      <c r="AK92" s="15"/>
      <c r="AL92" s="15"/>
      <c r="AM92" s="4"/>
      <c r="AN92" s="4"/>
      <c r="AO92" s="4"/>
      <c r="AP92" s="4"/>
      <c r="AQ92" s="69"/>
      <c r="AR92" s="78"/>
      <c r="AS92" s="39"/>
      <c r="AT92" s="28"/>
      <c r="AU92" s="9"/>
      <c r="AV92" s="9"/>
    </row>
    <row r="93" spans="1:48" ht="12.6" customHeight="1" thickTop="1" thickBot="1" x14ac:dyDescent="0.2">
      <c r="A93" s="197">
        <v>22</v>
      </c>
      <c r="B93" s="198" t="str">
        <f>VLOOKUP(A93,[1]チーム!$A$2:$C$46,2,FALSE)</f>
        <v>ＳＢＣ神奈川小田原</v>
      </c>
      <c r="C93" s="199" t="str">
        <f>VLOOKUP(A93,[1]チーム!$A$2:$C$46,3,FALSE)</f>
        <v>（神奈川）</v>
      </c>
      <c r="D93" s="40"/>
      <c r="E93" s="40"/>
      <c r="F93" s="42"/>
      <c r="G93" s="50"/>
      <c r="H93" s="15"/>
      <c r="I93" s="13"/>
      <c r="J93" s="15"/>
      <c r="K93" s="14"/>
      <c r="L93" s="38"/>
      <c r="M93" s="236"/>
      <c r="N93" s="237"/>
      <c r="O93" s="118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21"/>
      <c r="AG93" s="61"/>
      <c r="AH93" s="154"/>
      <c r="AI93" s="223"/>
      <c r="AJ93" s="223"/>
      <c r="AK93" s="15"/>
      <c r="AL93" s="7"/>
      <c r="AM93" s="13"/>
      <c r="AN93" s="59"/>
      <c r="AO93" s="59"/>
      <c r="AP93" s="4"/>
      <c r="AQ93" s="69"/>
      <c r="AR93" s="199">
        <v>46</v>
      </c>
      <c r="AS93" s="198" t="str">
        <f>VLOOKUP(AR93,[1]チーム!$A$2:$C$49,2,FALSE)</f>
        <v>滑川クラブ</v>
      </c>
      <c r="AT93" s="199" t="str">
        <f>VLOOKUP(AR93,[1]チーム!$A$2:$C$49,3,FALSE)</f>
        <v>（埼玉）</v>
      </c>
      <c r="AU93" s="9"/>
      <c r="AV93" s="9"/>
    </row>
    <row r="94" spans="1:48" ht="12.6" customHeight="1" thickTop="1" x14ac:dyDescent="0.15">
      <c r="A94" s="197"/>
      <c r="B94" s="198"/>
      <c r="C94" s="199"/>
      <c r="D94" s="12"/>
      <c r="E94" s="13"/>
      <c r="F94" s="15"/>
      <c r="G94" s="15"/>
      <c r="H94" s="230">
        <v>13</v>
      </c>
      <c r="I94" s="231"/>
      <c r="J94" s="15"/>
      <c r="K94" s="14"/>
      <c r="L94" s="14"/>
      <c r="M94" s="22"/>
      <c r="N94" s="70"/>
      <c r="O94" s="118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18"/>
      <c r="AG94" s="60"/>
      <c r="AH94" s="123"/>
      <c r="AI94" s="7"/>
      <c r="AJ94" s="7"/>
      <c r="AK94" s="7"/>
      <c r="AL94" s="7"/>
      <c r="AM94" s="189">
        <v>1</v>
      </c>
      <c r="AN94" s="240"/>
      <c r="AO94" s="48"/>
      <c r="AP94" s="49"/>
      <c r="AQ94" s="155"/>
      <c r="AR94" s="199"/>
      <c r="AS94" s="198"/>
      <c r="AT94" s="199"/>
      <c r="AU94" s="9"/>
      <c r="AV94" s="9"/>
    </row>
    <row r="95" spans="1:48" ht="6.6" customHeight="1" thickBot="1" x14ac:dyDescent="0.2">
      <c r="A95" s="26"/>
      <c r="B95" s="156"/>
      <c r="C95" s="39"/>
      <c r="D95" s="29"/>
      <c r="E95" s="216"/>
      <c r="F95" s="216"/>
      <c r="G95" s="216"/>
      <c r="H95" s="232"/>
      <c r="I95" s="233"/>
      <c r="J95" s="42"/>
      <c r="K95" s="51"/>
      <c r="L95" s="14"/>
      <c r="M95" s="22"/>
      <c r="N95" s="70"/>
      <c r="O95" s="118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18"/>
      <c r="AG95" s="60"/>
      <c r="AH95" s="290"/>
      <c r="AI95" s="7"/>
      <c r="AJ95" s="7"/>
      <c r="AK95" s="7"/>
      <c r="AL95" s="75"/>
      <c r="AM95" s="210"/>
      <c r="AN95" s="289"/>
      <c r="AO95" s="222"/>
      <c r="AP95" s="223"/>
      <c r="AQ95" s="223"/>
      <c r="AR95" s="39"/>
      <c r="AS95" s="39"/>
      <c r="AT95" s="28"/>
      <c r="AU95" s="9"/>
      <c r="AV95" s="9"/>
    </row>
    <row r="96" spans="1:48" ht="6.6" customHeight="1" thickTop="1" x14ac:dyDescent="0.15">
      <c r="A96" s="26"/>
      <c r="B96" s="156"/>
      <c r="C96" s="39"/>
      <c r="D96" s="29"/>
      <c r="E96" s="216"/>
      <c r="F96" s="216"/>
      <c r="G96" s="217"/>
      <c r="H96" s="244">
        <v>7</v>
      </c>
      <c r="I96" s="245"/>
      <c r="J96" s="60"/>
      <c r="K96" s="31"/>
      <c r="L96" s="200">
        <v>4</v>
      </c>
      <c r="M96" s="201"/>
      <c r="N96" s="70"/>
      <c r="O96" s="118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18"/>
      <c r="AG96" s="60"/>
      <c r="AH96" s="290"/>
      <c r="AI96" s="7"/>
      <c r="AJ96" s="189">
        <v>3</v>
      </c>
      <c r="AK96" s="240"/>
      <c r="AL96" s="117"/>
      <c r="AM96" s="225">
        <v>14</v>
      </c>
      <c r="AN96" s="278"/>
      <c r="AO96" s="223"/>
      <c r="AP96" s="223"/>
      <c r="AQ96" s="223"/>
      <c r="AR96" s="78"/>
      <c r="AS96" s="39"/>
      <c r="AT96" s="28"/>
      <c r="AU96" s="9"/>
      <c r="AV96" s="9"/>
    </row>
    <row r="97" spans="1:48" ht="12.6" customHeight="1" thickBot="1" x14ac:dyDescent="0.2">
      <c r="A97" s="197">
        <v>23</v>
      </c>
      <c r="B97" s="198" t="str">
        <f>VLOOKUP(A97,[1]チーム!$A$2:$C$46,2,FALSE)</f>
        <v>小松実年クラブ</v>
      </c>
      <c r="C97" s="199" t="str">
        <f>VLOOKUP(A97,[1]チーム!$A$2:$C$46,3,FALSE)</f>
        <v>（石川）</v>
      </c>
      <c r="D97" s="55"/>
      <c r="E97" s="79"/>
      <c r="F97" s="79"/>
      <c r="G97" s="57"/>
      <c r="H97" s="246"/>
      <c r="I97" s="231"/>
      <c r="J97" s="13"/>
      <c r="K97" s="31"/>
      <c r="L97" s="200"/>
      <c r="M97" s="201"/>
      <c r="N97" s="70"/>
      <c r="O97" s="291">
        <v>4</v>
      </c>
      <c r="P97" s="292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89">
        <v>14</v>
      </c>
      <c r="AG97" s="189"/>
      <c r="AH97" s="260"/>
      <c r="AI97" s="7"/>
      <c r="AJ97" s="189"/>
      <c r="AK97" s="240"/>
      <c r="AL97" s="77"/>
      <c r="AM97" s="189"/>
      <c r="AN97" s="260"/>
      <c r="AO97" s="42"/>
      <c r="AP97" s="75"/>
      <c r="AQ97" s="76"/>
      <c r="AR97" s="199">
        <v>47</v>
      </c>
      <c r="AS97" s="198" t="str">
        <f>VLOOKUP(AR97,[1]チーム!$A$2:$C$49,2,FALSE)</f>
        <v>秋山工業惣開実年</v>
      </c>
      <c r="AT97" s="199" t="str">
        <f>VLOOKUP(AR97,[1]チーム!$A$2:$C$49,3,FALSE)</f>
        <v>（愛媛）</v>
      </c>
      <c r="AU97" s="9"/>
      <c r="AV97" s="9"/>
    </row>
    <row r="98" spans="1:48" ht="12.6" customHeight="1" thickTop="1" thickBot="1" x14ac:dyDescent="0.2">
      <c r="A98" s="197"/>
      <c r="B98" s="198"/>
      <c r="C98" s="199"/>
      <c r="D98" s="12"/>
      <c r="E98" s="13"/>
      <c r="F98" s="13"/>
      <c r="G98" s="13"/>
      <c r="H98" s="15"/>
      <c r="I98" s="216"/>
      <c r="J98" s="216"/>
      <c r="K98" s="217"/>
      <c r="L98" s="51"/>
      <c r="M98" s="83"/>
      <c r="N98" s="84"/>
      <c r="O98" s="291"/>
      <c r="P98" s="292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89"/>
      <c r="AG98" s="189"/>
      <c r="AH98" s="260"/>
      <c r="AI98" s="86"/>
      <c r="AJ98" s="86"/>
      <c r="AK98" s="42"/>
      <c r="AL98" s="222"/>
      <c r="AM98" s="223"/>
      <c r="AN98" s="223"/>
      <c r="AO98" s="15"/>
      <c r="AP98" s="4"/>
      <c r="AQ98" s="69"/>
      <c r="AR98" s="199"/>
      <c r="AS98" s="198"/>
      <c r="AT98" s="199"/>
      <c r="AU98" s="9"/>
      <c r="AV98" s="9"/>
    </row>
    <row r="99" spans="1:48" ht="6" customHeight="1" thickTop="1" x14ac:dyDescent="0.15">
      <c r="A99" s="26"/>
      <c r="B99" s="35"/>
      <c r="C99" s="28"/>
      <c r="D99" s="14"/>
      <c r="E99" s="14"/>
      <c r="F99" s="22"/>
      <c r="G99" s="22"/>
      <c r="H99" s="22"/>
      <c r="I99" s="216"/>
      <c r="J99" s="216"/>
      <c r="K99" s="216"/>
      <c r="L99" s="145"/>
      <c r="M99" s="45"/>
      <c r="N99" s="45"/>
      <c r="O99" s="118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18"/>
      <c r="AG99" s="157"/>
      <c r="AH99" s="7"/>
      <c r="AI99" s="7"/>
      <c r="AJ99" s="54"/>
      <c r="AK99" s="154"/>
      <c r="AL99" s="223"/>
      <c r="AM99" s="223"/>
      <c r="AN99" s="223"/>
      <c r="AO99" s="15"/>
      <c r="AP99" s="4"/>
      <c r="AQ99" s="69"/>
      <c r="AR99" s="39"/>
      <c r="AS99" s="27"/>
      <c r="AT99" s="39"/>
      <c r="AU99" s="9"/>
      <c r="AV99" s="9"/>
    </row>
    <row r="100" spans="1:48" ht="6" customHeight="1" x14ac:dyDescent="0.15">
      <c r="A100" s="26"/>
      <c r="B100" s="27"/>
      <c r="C100" s="28"/>
      <c r="D100" s="14"/>
      <c r="E100" s="14"/>
      <c r="F100" s="22"/>
      <c r="G100" s="22"/>
      <c r="H100" s="22"/>
      <c r="I100" s="22"/>
      <c r="J100" s="22"/>
      <c r="K100" s="38"/>
      <c r="L100" s="293">
        <v>5</v>
      </c>
      <c r="M100" s="294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57"/>
      <c r="AH100" s="7"/>
      <c r="AI100" s="7"/>
      <c r="AJ100" s="295">
        <v>6</v>
      </c>
      <c r="AK100" s="296"/>
      <c r="AL100" s="4"/>
      <c r="AM100" s="15"/>
      <c r="AN100" s="4"/>
      <c r="AO100" s="4"/>
      <c r="AP100" s="4"/>
      <c r="AQ100" s="4"/>
      <c r="AR100" s="105"/>
      <c r="AS100" s="27"/>
      <c r="AT100" s="39"/>
      <c r="AU100" s="9"/>
      <c r="AV100" s="9"/>
    </row>
    <row r="101" spans="1:48" ht="12.6" customHeight="1" thickBot="1" x14ac:dyDescent="0.2">
      <c r="A101" s="197">
        <v>24</v>
      </c>
      <c r="B101" s="198" t="str">
        <f>VLOOKUP(A101,[1]チーム!$A$2:$C$46,2,FALSE)</f>
        <v>翼クラブ実年</v>
      </c>
      <c r="C101" s="199" t="str">
        <f>VLOOKUP(A101,[1]チーム!$A$2:$C$46,3,FALSE)</f>
        <v>（長崎）</v>
      </c>
      <c r="D101" s="51"/>
      <c r="E101" s="51"/>
      <c r="F101" s="83"/>
      <c r="G101" s="83"/>
      <c r="H101" s="83"/>
      <c r="I101" s="83"/>
      <c r="J101" s="131"/>
      <c r="K101" s="131"/>
      <c r="L101" s="293"/>
      <c r="M101" s="294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7"/>
      <c r="AH101" s="7"/>
      <c r="AI101" s="7"/>
      <c r="AJ101" s="295"/>
      <c r="AK101" s="296"/>
      <c r="AL101" s="86"/>
      <c r="AM101" s="42"/>
      <c r="AN101" s="75"/>
      <c r="AO101" s="64"/>
      <c r="AP101" s="40"/>
      <c r="AQ101" s="74"/>
      <c r="AR101" s="199">
        <v>48</v>
      </c>
      <c r="AS101" s="198" t="str">
        <f>VLOOKUP(AR101,[1]チーム!$A$2:$C$49,2,FALSE)</f>
        <v>沖縄でいごクラブ(実年）</v>
      </c>
      <c r="AT101" s="199" t="str">
        <f>VLOOKUP(AR101,[1]チーム!$A$2:$C$49,3,FALSE)</f>
        <v>（沖縄）</v>
      </c>
      <c r="AU101" s="9"/>
      <c r="AV101" s="9"/>
    </row>
    <row r="102" spans="1:48" ht="12.6" customHeight="1" thickTop="1" x14ac:dyDescent="0.15">
      <c r="A102" s="197"/>
      <c r="B102" s="198"/>
      <c r="C102" s="199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7"/>
      <c r="AH102" s="7"/>
      <c r="AI102" s="7"/>
      <c r="AJ102" s="7"/>
      <c r="AK102" s="4"/>
      <c r="AL102" s="4"/>
      <c r="AM102" s="15"/>
      <c r="AN102" s="4"/>
      <c r="AO102" s="60"/>
      <c r="AP102" s="12"/>
      <c r="AQ102" s="59"/>
      <c r="AR102" s="199"/>
      <c r="AS102" s="198"/>
      <c r="AT102" s="199"/>
      <c r="AU102" s="9"/>
      <c r="AV102" s="9"/>
    </row>
    <row r="103" spans="1:48" ht="9" customHeight="1" x14ac:dyDescent="0.15">
      <c r="B103" s="9"/>
      <c r="C103" s="9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0"/>
      <c r="AI103" s="10"/>
      <c r="AJ103" s="10"/>
      <c r="AK103" s="10"/>
      <c r="AL103" s="158"/>
      <c r="AM103" s="158"/>
      <c r="AN103" s="158"/>
      <c r="AO103" s="158"/>
      <c r="AP103" s="159"/>
      <c r="AQ103" s="159"/>
      <c r="AR103" s="9"/>
      <c r="AS103" s="9"/>
      <c r="AT103" s="9"/>
      <c r="AU103" s="9"/>
      <c r="AV103" s="9"/>
    </row>
    <row r="104" spans="1:48" ht="9" customHeight="1" x14ac:dyDescent="0.15">
      <c r="B104" s="9"/>
      <c r="C104" s="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0"/>
      <c r="AI104" s="10"/>
      <c r="AJ104" s="10"/>
      <c r="AK104" s="10"/>
      <c r="AL104" s="158"/>
      <c r="AM104" s="158"/>
      <c r="AN104" s="158"/>
      <c r="AO104" s="158"/>
      <c r="AP104" s="159"/>
      <c r="AQ104" s="159"/>
      <c r="AR104" s="9"/>
      <c r="AS104" s="9"/>
      <c r="AT104" s="9"/>
      <c r="AU104" s="9"/>
      <c r="AV104" s="9"/>
    </row>
    <row r="105" spans="1:48" ht="9" customHeight="1" x14ac:dyDescent="0.15">
      <c r="B105" s="9"/>
      <c r="C105" s="9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0"/>
      <c r="AI105" s="10"/>
      <c r="AJ105" s="10"/>
      <c r="AK105" s="10"/>
      <c r="AL105" s="158"/>
      <c r="AM105" s="158"/>
      <c r="AN105" s="158"/>
      <c r="AO105" s="158"/>
      <c r="AP105" s="159"/>
      <c r="AQ105" s="159"/>
      <c r="AR105" s="9"/>
      <c r="AS105" s="9"/>
      <c r="AT105" s="9"/>
      <c r="AU105" s="9"/>
      <c r="AV105" s="9"/>
    </row>
    <row r="106" spans="1:48" x14ac:dyDescent="0.1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9"/>
      <c r="AI106" s="10"/>
      <c r="AJ106" s="10"/>
      <c r="AK106" s="10"/>
      <c r="AL106" s="10"/>
      <c r="AM106" s="10"/>
      <c r="AN106" s="10"/>
      <c r="AO106" s="10"/>
      <c r="AP106" s="10"/>
      <c r="AQ106" s="10"/>
      <c r="AR106" s="9"/>
      <c r="AS106" s="9"/>
      <c r="AT106" s="9"/>
      <c r="AU106" s="9"/>
      <c r="AV106" s="9"/>
    </row>
    <row r="107" spans="1:48" x14ac:dyDescent="0.1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10"/>
      <c r="AJ107" s="10"/>
      <c r="AK107" s="10"/>
      <c r="AL107" s="10"/>
      <c r="AM107" s="10"/>
      <c r="AN107" s="10"/>
      <c r="AO107" s="10"/>
      <c r="AP107" s="10"/>
      <c r="AQ107" s="10"/>
      <c r="AR107" s="9"/>
      <c r="AS107" s="9"/>
      <c r="AT107" s="9"/>
      <c r="AU107" s="9"/>
      <c r="AV107" s="9"/>
    </row>
  </sheetData>
  <mergeCells count="309">
    <mergeCell ref="AS101:AS102"/>
    <mergeCell ref="AT101:AT102"/>
    <mergeCell ref="AR97:AR98"/>
    <mergeCell ref="AS97:AS98"/>
    <mergeCell ref="AT97:AT98"/>
    <mergeCell ref="I98:K99"/>
    <mergeCell ref="AL98:AN99"/>
    <mergeCell ref="L100:M101"/>
    <mergeCell ref="AJ100:AK101"/>
    <mergeCell ref="A97:A98"/>
    <mergeCell ref="B97:B98"/>
    <mergeCell ref="C97:C98"/>
    <mergeCell ref="O97:P98"/>
    <mergeCell ref="AF97:AH98"/>
    <mergeCell ref="A101:A102"/>
    <mergeCell ref="B101:B102"/>
    <mergeCell ref="C101:C102"/>
    <mergeCell ref="AR101:AR102"/>
    <mergeCell ref="AT93:AT94"/>
    <mergeCell ref="H94:I95"/>
    <mergeCell ref="AM94:AN95"/>
    <mergeCell ref="E95:G96"/>
    <mergeCell ref="AH95:AH96"/>
    <mergeCell ref="AO95:AQ96"/>
    <mergeCell ref="H96:I97"/>
    <mergeCell ref="L96:M97"/>
    <mergeCell ref="AJ96:AK97"/>
    <mergeCell ref="AM96:AN97"/>
    <mergeCell ref="M91:N93"/>
    <mergeCell ref="AH91:AH92"/>
    <mergeCell ref="AI91:AJ93"/>
    <mergeCell ref="A93:A94"/>
    <mergeCell ref="B93:B94"/>
    <mergeCell ref="C93:C94"/>
    <mergeCell ref="AR93:AR94"/>
    <mergeCell ref="A89:A90"/>
    <mergeCell ref="B89:B90"/>
    <mergeCell ref="C89:C90"/>
    <mergeCell ref="AR89:AR90"/>
    <mergeCell ref="AS93:AS94"/>
    <mergeCell ref="AG85:AH86"/>
    <mergeCell ref="AR85:AR86"/>
    <mergeCell ref="AS89:AS90"/>
    <mergeCell ref="AT89:AT90"/>
    <mergeCell ref="R90:T92"/>
    <mergeCell ref="AD90:AE92"/>
    <mergeCell ref="AS85:AS86"/>
    <mergeCell ref="AT85:AT86"/>
    <mergeCell ref="F86:G86"/>
    <mergeCell ref="H86:I87"/>
    <mergeCell ref="L86:M87"/>
    <mergeCell ref="AJ86:AK87"/>
    <mergeCell ref="AM86:AN87"/>
    <mergeCell ref="E87:G88"/>
    <mergeCell ref="AO87:AQ88"/>
    <mergeCell ref="H88:I89"/>
    <mergeCell ref="AK88:AK89"/>
    <mergeCell ref="AM88:AN89"/>
    <mergeCell ref="A77:A78"/>
    <mergeCell ref="B77:B78"/>
    <mergeCell ref="C77:C78"/>
    <mergeCell ref="AR77:AR78"/>
    <mergeCell ref="AS77:AS78"/>
    <mergeCell ref="AT77:AT78"/>
    <mergeCell ref="O78:Q81"/>
    <mergeCell ref="V78:W79"/>
    <mergeCell ref="AA78:AB79"/>
    <mergeCell ref="AF78:AH81"/>
    <mergeCell ref="A81:A82"/>
    <mergeCell ref="B81:B82"/>
    <mergeCell ref="C81:C82"/>
    <mergeCell ref="AR81:AR82"/>
    <mergeCell ref="AS81:AS82"/>
    <mergeCell ref="AT81:AT82"/>
    <mergeCell ref="L82:M83"/>
    <mergeCell ref="AJ82:AK83"/>
    <mergeCell ref="AL83:AN85"/>
    <mergeCell ref="I84:K85"/>
    <mergeCell ref="A85:A86"/>
    <mergeCell ref="B85:B86"/>
    <mergeCell ref="C85:C86"/>
    <mergeCell ref="O85:P86"/>
    <mergeCell ref="AS73:AS74"/>
    <mergeCell ref="AT73:AT74"/>
    <mergeCell ref="I74:K75"/>
    <mergeCell ref="AL74:AN75"/>
    <mergeCell ref="L76:M77"/>
    <mergeCell ref="AG76:AG77"/>
    <mergeCell ref="AJ76:AK77"/>
    <mergeCell ref="H72:I73"/>
    <mergeCell ref="L72:M73"/>
    <mergeCell ref="AJ72:AK73"/>
    <mergeCell ref="AM72:AN73"/>
    <mergeCell ref="A73:A74"/>
    <mergeCell ref="B73:B74"/>
    <mergeCell ref="C73:C74"/>
    <mergeCell ref="O73:P74"/>
    <mergeCell ref="AG73:AH74"/>
    <mergeCell ref="A69:A70"/>
    <mergeCell ref="B69:B70"/>
    <mergeCell ref="C69:C70"/>
    <mergeCell ref="AR69:AR70"/>
    <mergeCell ref="AR73:AR74"/>
    <mergeCell ref="AS69:AS70"/>
    <mergeCell ref="AT69:AT70"/>
    <mergeCell ref="H70:I71"/>
    <mergeCell ref="AM70:AN71"/>
    <mergeCell ref="E71:G72"/>
    <mergeCell ref="AO71:AQ72"/>
    <mergeCell ref="AR65:AR66"/>
    <mergeCell ref="AS65:AS66"/>
    <mergeCell ref="AT65:AT66"/>
    <mergeCell ref="M67:N68"/>
    <mergeCell ref="AI67:AJ68"/>
    <mergeCell ref="R68:U69"/>
    <mergeCell ref="AD68:AE69"/>
    <mergeCell ref="H62:I63"/>
    <mergeCell ref="L62:M63"/>
    <mergeCell ref="AJ62:AK63"/>
    <mergeCell ref="AM62:AN63"/>
    <mergeCell ref="I60:K61"/>
    <mergeCell ref="AL60:AN61"/>
    <mergeCell ref="A61:A62"/>
    <mergeCell ref="B61:B62"/>
    <mergeCell ref="C61:C62"/>
    <mergeCell ref="O61:P62"/>
    <mergeCell ref="AG61:AH62"/>
    <mergeCell ref="E63:G64"/>
    <mergeCell ref="H64:I65"/>
    <mergeCell ref="AK64:AK65"/>
    <mergeCell ref="AM64:AN65"/>
    <mergeCell ref="A65:A66"/>
    <mergeCell ref="B65:B66"/>
    <mergeCell ref="C65:C66"/>
    <mergeCell ref="A57:A58"/>
    <mergeCell ref="B57:B58"/>
    <mergeCell ref="C57:C58"/>
    <mergeCell ref="AR57:AR58"/>
    <mergeCell ref="AS57:AS58"/>
    <mergeCell ref="AT57:AT58"/>
    <mergeCell ref="L58:M59"/>
    <mergeCell ref="AJ58:AK59"/>
    <mergeCell ref="AT53:AT54"/>
    <mergeCell ref="V54:W55"/>
    <mergeCell ref="AA54:AB55"/>
    <mergeCell ref="T55:U56"/>
    <mergeCell ref="AC55:AD56"/>
    <mergeCell ref="AH55:AH56"/>
    <mergeCell ref="A53:A54"/>
    <mergeCell ref="B53:B54"/>
    <mergeCell ref="C53:C54"/>
    <mergeCell ref="AR53:AR54"/>
    <mergeCell ref="AS53:AS54"/>
    <mergeCell ref="A45:A46"/>
    <mergeCell ref="B45:B46"/>
    <mergeCell ref="C45:C46"/>
    <mergeCell ref="AR45:AR46"/>
    <mergeCell ref="H46:I47"/>
    <mergeCell ref="AM46:AN47"/>
    <mergeCell ref="E47:G48"/>
    <mergeCell ref="AO47:AQ48"/>
    <mergeCell ref="AT49:AT50"/>
    <mergeCell ref="I50:K51"/>
    <mergeCell ref="AL50:AM51"/>
    <mergeCell ref="H48:I49"/>
    <mergeCell ref="L48:M49"/>
    <mergeCell ref="AJ48:AK49"/>
    <mergeCell ref="AM48:AN49"/>
    <mergeCell ref="A49:A50"/>
    <mergeCell ref="B49:B50"/>
    <mergeCell ref="C49:C50"/>
    <mergeCell ref="O49:P50"/>
    <mergeCell ref="AG49:AH50"/>
    <mergeCell ref="AT41:AT42"/>
    <mergeCell ref="R42:T43"/>
    <mergeCell ref="X42:Z68"/>
    <mergeCell ref="AD42:AE43"/>
    <mergeCell ref="AS45:AS46"/>
    <mergeCell ref="AT45:AT46"/>
    <mergeCell ref="AR49:AR50"/>
    <mergeCell ref="AS49:AS50"/>
    <mergeCell ref="M43:N44"/>
    <mergeCell ref="AI43:AJ44"/>
    <mergeCell ref="L52:M53"/>
    <mergeCell ref="AJ52:AK53"/>
    <mergeCell ref="AS61:AS62"/>
    <mergeCell ref="AT61:AT62"/>
    <mergeCell ref="AO63:AQ64"/>
    <mergeCell ref="AR61:AR62"/>
    <mergeCell ref="AS37:AS38"/>
    <mergeCell ref="AT37:AT38"/>
    <mergeCell ref="H38:I39"/>
    <mergeCell ref="L38:M39"/>
    <mergeCell ref="AJ38:AK39"/>
    <mergeCell ref="AM38:AN39"/>
    <mergeCell ref="I36:K37"/>
    <mergeCell ref="AL36:AN37"/>
    <mergeCell ref="A37:A38"/>
    <mergeCell ref="B37:B38"/>
    <mergeCell ref="C37:C38"/>
    <mergeCell ref="O37:P38"/>
    <mergeCell ref="AG37:AH38"/>
    <mergeCell ref="E39:G40"/>
    <mergeCell ref="AO39:AQ40"/>
    <mergeCell ref="H40:I41"/>
    <mergeCell ref="AK40:AK41"/>
    <mergeCell ref="AM40:AN41"/>
    <mergeCell ref="A41:A42"/>
    <mergeCell ref="B41:B42"/>
    <mergeCell ref="C41:C42"/>
    <mergeCell ref="AR37:AR38"/>
    <mergeCell ref="AR41:AR42"/>
    <mergeCell ref="AS41:AS42"/>
    <mergeCell ref="A33:A34"/>
    <mergeCell ref="B33:B34"/>
    <mergeCell ref="C33:C34"/>
    <mergeCell ref="AR33:AR34"/>
    <mergeCell ref="AS33:AS34"/>
    <mergeCell ref="AT33:AT34"/>
    <mergeCell ref="L34:M35"/>
    <mergeCell ref="AJ34:AK35"/>
    <mergeCell ref="A29:A30"/>
    <mergeCell ref="B29:B30"/>
    <mergeCell ref="C29:C30"/>
    <mergeCell ref="AR29:AR30"/>
    <mergeCell ref="AS29:AS30"/>
    <mergeCell ref="AT29:AT30"/>
    <mergeCell ref="AF30:AH33"/>
    <mergeCell ref="O31:Q32"/>
    <mergeCell ref="V32:W33"/>
    <mergeCell ref="AA32:AB33"/>
    <mergeCell ref="AS25:AS26"/>
    <mergeCell ref="AT25:AT26"/>
    <mergeCell ref="I26:K27"/>
    <mergeCell ref="AL26:AM27"/>
    <mergeCell ref="L28:M29"/>
    <mergeCell ref="AJ28:AK29"/>
    <mergeCell ref="H24:I25"/>
    <mergeCell ref="L24:M25"/>
    <mergeCell ref="AJ24:AK25"/>
    <mergeCell ref="AM24:AN25"/>
    <mergeCell ref="A25:A26"/>
    <mergeCell ref="B25:B26"/>
    <mergeCell ref="C25:C26"/>
    <mergeCell ref="O25:P26"/>
    <mergeCell ref="AG25:AH26"/>
    <mergeCell ref="A21:A22"/>
    <mergeCell ref="B21:B22"/>
    <mergeCell ref="C21:C22"/>
    <mergeCell ref="AR21:AR22"/>
    <mergeCell ref="AR25:AR26"/>
    <mergeCell ref="AS21:AS22"/>
    <mergeCell ref="AT21:AT22"/>
    <mergeCell ref="H22:I23"/>
    <mergeCell ref="AM22:AN23"/>
    <mergeCell ref="E23:G24"/>
    <mergeCell ref="AO23:AP24"/>
    <mergeCell ref="AR17:AR18"/>
    <mergeCell ref="AS17:AS18"/>
    <mergeCell ref="AT17:AT18"/>
    <mergeCell ref="M19:N20"/>
    <mergeCell ref="AI19:AJ20"/>
    <mergeCell ref="R20:T21"/>
    <mergeCell ref="AD20:AE21"/>
    <mergeCell ref="AS13:AS14"/>
    <mergeCell ref="AT13:AT14"/>
    <mergeCell ref="H14:I15"/>
    <mergeCell ref="L14:M15"/>
    <mergeCell ref="AJ14:AK15"/>
    <mergeCell ref="AM14:AN15"/>
    <mergeCell ref="I12:K13"/>
    <mergeCell ref="AL12:AN13"/>
    <mergeCell ref="A13:A14"/>
    <mergeCell ref="B13:B14"/>
    <mergeCell ref="C13:C14"/>
    <mergeCell ref="O13:P14"/>
    <mergeCell ref="AG13:AH14"/>
    <mergeCell ref="E15:G16"/>
    <mergeCell ref="AO15:AP16"/>
    <mergeCell ref="H16:I17"/>
    <mergeCell ref="AK16:AK17"/>
    <mergeCell ref="AM16:AN17"/>
    <mergeCell ref="A17:A18"/>
    <mergeCell ref="B17:B18"/>
    <mergeCell ref="C17:C18"/>
    <mergeCell ref="AR13:AR14"/>
    <mergeCell ref="A1:AT1"/>
    <mergeCell ref="A2:AT2"/>
    <mergeCell ref="H5:J5"/>
    <mergeCell ref="L5:AL5"/>
    <mergeCell ref="AM5:AO5"/>
    <mergeCell ref="AQ5:AT5"/>
    <mergeCell ref="A9:A10"/>
    <mergeCell ref="B9:B10"/>
    <mergeCell ref="C9:C10"/>
    <mergeCell ref="AR9:AR10"/>
    <mergeCell ref="AS9:AS10"/>
    <mergeCell ref="AT9:AT10"/>
    <mergeCell ref="L10:M11"/>
    <mergeCell ref="AJ10:AK11"/>
    <mergeCell ref="H6:J6"/>
    <mergeCell ref="L6:AL6"/>
    <mergeCell ref="AM6:AO6"/>
    <mergeCell ref="AQ6:AT6"/>
    <mergeCell ref="D8:L8"/>
    <mergeCell ref="M8:R8"/>
    <mergeCell ref="S8:AD8"/>
    <mergeCell ref="AE8:AJ8"/>
    <mergeCell ref="AK8:AQ8"/>
  </mergeCells>
  <phoneticPr fontId="2"/>
  <pageMargins left="0.62992125984251968" right="0.23622047244094491" top="0.74803149606299213" bottom="0.74803149606299213" header="0.31496062992125984" footer="0.31496062992125984"/>
  <pageSetup paperSize="9" scale="73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</vt:lpstr>
      <vt:lpstr>結果!Print_Area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岩手県ソフトボール協会記録委員会</dc:creator>
  <cp:lastModifiedBy>M.MASUDA</cp:lastModifiedBy>
  <cp:lastPrinted>2018-09-03T06:05:16Z</cp:lastPrinted>
  <dcterms:created xsi:type="dcterms:W3CDTF">2018-09-03T05:01:58Z</dcterms:created>
  <dcterms:modified xsi:type="dcterms:W3CDTF">2018-09-08T06:54:53Z</dcterms:modified>
</cp:coreProperties>
</file>