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16" windowWidth="5805" windowHeight="8085" tabRatio="297" activeTab="2"/>
  </bookViews>
  <sheets>
    <sheet name="チーム" sheetId="1" r:id="rId1"/>
    <sheet name="組合せ" sheetId="2" r:id="rId2"/>
    <sheet name="3号成績" sheetId="3" r:id="rId3"/>
    <sheet name="Sheet1" sheetId="4" state="hidden" r:id="rId4"/>
  </sheets>
  <definedNames>
    <definedName name="_xlnm.Print_Area" localSheetId="2">'3号成績'!$A$1:$O$70</definedName>
    <definedName name="_xlnm.Print_Area" localSheetId="3">'Sheet1'!$A$1:$P$72</definedName>
    <definedName name="_xlnm.Print_Area" localSheetId="1">'組合せ'!$A$1:$P$74</definedName>
  </definedNames>
  <calcPr fullCalcOnLoad="1"/>
</workbook>
</file>

<file path=xl/sharedStrings.xml><?xml version="1.0" encoding="utf-8"?>
<sst xmlns="http://schemas.openxmlformats.org/spreadsheetml/2006/main" count="177" uniqueCount="94">
  <si>
    <t>問い合わせ先：</t>
  </si>
  <si>
    <t>期日　</t>
  </si>
  <si>
    <t>会場　</t>
  </si>
  <si>
    <t>番号</t>
  </si>
  <si>
    <t>チーム</t>
  </si>
  <si>
    <t>県名</t>
  </si>
  <si>
    <t>新見市立新見第一中学校</t>
  </si>
  <si>
    <t>岡山</t>
  </si>
  <si>
    <t>大阪市立住吉第一中学校</t>
  </si>
  <si>
    <t>大阪</t>
  </si>
  <si>
    <t>佐川町立尾川・黒岩中学校</t>
  </si>
  <si>
    <t>高知</t>
  </si>
  <si>
    <t>登米市立佐沼中学校</t>
  </si>
  <si>
    <t>宮城</t>
  </si>
  <si>
    <t>新島学園中学校</t>
  </si>
  <si>
    <t>群馬</t>
  </si>
  <si>
    <t>東温市立重信中学校</t>
  </si>
  <si>
    <t>愛媛</t>
  </si>
  <si>
    <t>大分市立明野中学校</t>
  </si>
  <si>
    <t>大分</t>
  </si>
  <si>
    <t>金沢市立内川中学校</t>
  </si>
  <si>
    <t>石川</t>
  </si>
  <si>
    <t>高崎市立佐野中学校</t>
  </si>
  <si>
    <t>錦江町立錦江中学校</t>
  </si>
  <si>
    <t>鹿児島</t>
  </si>
  <si>
    <t>守山市立守山南中学校</t>
  </si>
  <si>
    <t>滋賀</t>
  </si>
  <si>
    <t>仁淀川町立池川・仁淀中学校</t>
  </si>
  <si>
    <t>東大阪市立花園中学校</t>
  </si>
  <si>
    <t>徳島市立上八万中学校</t>
  </si>
  <si>
    <t>徳島</t>
  </si>
  <si>
    <t>横須賀学院中学校</t>
  </si>
  <si>
    <t>神奈川</t>
  </si>
  <si>
    <t>門川町立門川中学校</t>
  </si>
  <si>
    <t>宮崎</t>
  </si>
  <si>
    <t>第39回　全国中学校男子ソフトボール大会</t>
  </si>
  <si>
    <t>18日</t>
  </si>
  <si>
    <t>19日</t>
  </si>
  <si>
    <t>20日</t>
  </si>
  <si>
    <t>E1</t>
  </si>
  <si>
    <t>F1</t>
  </si>
  <si>
    <t>E2</t>
  </si>
  <si>
    <t>F2</t>
  </si>
  <si>
    <t>E3</t>
  </si>
  <si>
    <t>F3</t>
  </si>
  <si>
    <t>E4</t>
  </si>
  <si>
    <t>F4</t>
  </si>
  <si>
    <t>E1</t>
  </si>
  <si>
    <t>F1</t>
  </si>
  <si>
    <t>E球場：</t>
  </si>
  <si>
    <t>F球場：</t>
  </si>
  <si>
    <t>平成29年8月18日(金)～20日(日)</t>
  </si>
  <si>
    <t>新見市立新見第一中学校</t>
  </si>
  <si>
    <t>岡山</t>
  </si>
  <si>
    <t>大阪市立住吉第一中学校</t>
  </si>
  <si>
    <t>大阪</t>
  </si>
  <si>
    <t>佐川町立尾川・黒岩中学校</t>
  </si>
  <si>
    <t>高知</t>
  </si>
  <si>
    <t>登米市立佐沼中学校</t>
  </si>
  <si>
    <t>宮城</t>
  </si>
  <si>
    <t>新島学園中学校</t>
  </si>
  <si>
    <t>群馬</t>
  </si>
  <si>
    <t>東温市立重信中学校</t>
  </si>
  <si>
    <t>愛媛</t>
  </si>
  <si>
    <t>大分市立明野中学校</t>
  </si>
  <si>
    <t>大分</t>
  </si>
  <si>
    <t>金沢市立内川中学校</t>
  </si>
  <si>
    <t>石川</t>
  </si>
  <si>
    <t>高崎市立佐野中学校</t>
  </si>
  <si>
    <t>錦江町立錦江中学校</t>
  </si>
  <si>
    <t>鹿児島</t>
  </si>
  <si>
    <t>守山市立守山南中学校</t>
  </si>
  <si>
    <t>滋賀</t>
  </si>
  <si>
    <t>仁淀川町立池川・仁淀中学校</t>
  </si>
  <si>
    <t>東大阪市立花園中学校</t>
  </si>
  <si>
    <t>徳島市立上八万中学校</t>
  </si>
  <si>
    <t>徳島</t>
  </si>
  <si>
    <t>横須賀学院中学校</t>
  </si>
  <si>
    <t>神奈川</t>
  </si>
  <si>
    <t>門川町立門川中学校</t>
  </si>
  <si>
    <t>宮崎</t>
  </si>
  <si>
    <t>東市来総合運動公園－Ｅ</t>
  </si>
  <si>
    <t>東市来総合運動公園－Ｆ</t>
  </si>
  <si>
    <t>中神</t>
  </si>
  <si>
    <t>小田原</t>
  </si>
  <si>
    <t>大木</t>
  </si>
  <si>
    <t>山下</t>
  </si>
  <si>
    <t>堀</t>
  </si>
  <si>
    <t>花島</t>
  </si>
  <si>
    <t>蕨迫</t>
  </si>
  <si>
    <t>鹿児島県日置市　東市来総合運動公園多目的広場</t>
  </si>
  <si>
    <t>初優勝</t>
  </si>
  <si>
    <t>佐川町立尾川・黒岩中学校</t>
  </si>
  <si>
    <t>佐川町立尾川・黒岩中学校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</si>
</sst>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</numFmts>
  <fonts count="50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u val="single"/>
      <sz val="14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ck">
        <color rgb="FFFF0000"/>
      </bottom>
    </border>
    <border>
      <left style="dashed"/>
      <right style="thin"/>
      <top>
        <color indexed="63"/>
      </top>
      <bottom style="thick">
        <color rgb="FFFF0000"/>
      </bottom>
    </border>
    <border>
      <left style="dashed"/>
      <right style="thin"/>
      <top style="thick">
        <color rgb="FFFF0000"/>
      </top>
      <bottom>
        <color indexed="63"/>
      </bottom>
    </border>
    <border>
      <left style="dashed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dotted"/>
      <top>
        <color indexed="63"/>
      </top>
      <bottom>
        <color indexed="63"/>
      </bottom>
    </border>
    <border>
      <left style="thick">
        <color rgb="FFFF0000"/>
      </left>
      <right style="dotted"/>
      <top>
        <color indexed="63"/>
      </top>
      <bottom style="thick">
        <color rgb="FFFF0000"/>
      </bottom>
    </border>
    <border>
      <left style="dotted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dotted"/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dashed"/>
      <top style="thick">
        <color rgb="FFFF0000"/>
      </top>
      <bottom>
        <color indexed="63"/>
      </bottom>
    </border>
    <border>
      <left style="thick">
        <color rgb="FFFF0000"/>
      </left>
      <right style="dashed"/>
      <top>
        <color indexed="63"/>
      </top>
      <bottom>
        <color indexed="63"/>
      </bottom>
    </border>
    <border>
      <left style="thick">
        <color rgb="FFFF0000"/>
      </left>
      <right style="dashed"/>
      <top>
        <color indexed="63"/>
      </top>
      <bottom style="thick">
        <color rgb="FFFF0000"/>
      </bottom>
    </border>
    <border>
      <left style="thin"/>
      <right style="dashed"/>
      <top style="thick">
        <color rgb="FFFF0000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ck">
        <color rgb="FFFF0000"/>
      </bottom>
    </border>
    <border>
      <left>
        <color indexed="63"/>
      </left>
      <right style="dashed"/>
      <top style="thick">
        <color rgb="FFFF0000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 vertical="center"/>
    </xf>
    <xf numFmtId="0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NumberFormat="1" applyFont="1" applyBorder="1" applyAlignment="1">
      <alignment horizontal="distributed" vertical="center" wrapText="1"/>
    </xf>
    <xf numFmtId="0" fontId="10" fillId="0" borderId="0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0" fontId="4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2" xfId="0" applyFont="1" applyBorder="1" applyAlignment="1">
      <alignment horizontal="left"/>
    </xf>
    <xf numFmtId="20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40" xfId="0" applyFont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Fill="1" applyAlignment="1">
      <alignment horizontal="distributed" vertical="center" shrinkToFit="1"/>
    </xf>
    <xf numFmtId="176" fontId="10" fillId="0" borderId="0" xfId="0" applyNumberFormat="1" applyFont="1" applyFill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center" shrinkToFit="1"/>
    </xf>
    <xf numFmtId="0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33" borderId="0" xfId="0" applyFont="1" applyFill="1" applyAlignment="1">
      <alignment horizontal="distributed" vertical="center" shrinkToFit="1"/>
    </xf>
    <xf numFmtId="0" fontId="11" fillId="0" borderId="0" xfId="0" applyFont="1" applyFill="1" applyAlignment="1">
      <alignment horizontal="distributed" vertical="center" shrinkToFi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horizontal="center" vertical="center" textRotation="255" wrapText="1"/>
    </xf>
    <xf numFmtId="176" fontId="7" fillId="0" borderId="0" xfId="0" applyNumberFormat="1" applyFont="1" applyFill="1" applyAlignment="1">
      <alignment horizontal="center" vertical="center" shrinkToFit="1"/>
    </xf>
    <xf numFmtId="0" fontId="7" fillId="0" borderId="0" xfId="0" applyFont="1" applyFill="1" applyAlignment="1">
      <alignment horizontal="distributed" vertical="center" shrinkToFit="1"/>
    </xf>
    <xf numFmtId="0" fontId="7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 shrinkToFit="1"/>
    </xf>
    <xf numFmtId="0" fontId="4" fillId="0" borderId="1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F16" sqref="F16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3</v>
      </c>
      <c r="B1" t="s">
        <v>4</v>
      </c>
      <c r="C1" t="s">
        <v>5</v>
      </c>
    </row>
    <row r="2" spans="1:3" ht="13.5">
      <c r="A2">
        <v>1</v>
      </c>
      <c r="B2" t="s">
        <v>6</v>
      </c>
      <c r="C2" t="s">
        <v>7</v>
      </c>
    </row>
    <row r="3" spans="1:3" ht="13.5">
      <c r="A3">
        <v>2</v>
      </c>
      <c r="B3" t="s">
        <v>8</v>
      </c>
      <c r="C3" t="s">
        <v>9</v>
      </c>
    </row>
    <row r="4" spans="1:3" ht="13.5">
      <c r="A4">
        <v>3</v>
      </c>
      <c r="B4" t="s">
        <v>10</v>
      </c>
      <c r="C4" t="s">
        <v>11</v>
      </c>
    </row>
    <row r="5" spans="1:3" ht="13.5">
      <c r="A5">
        <v>4</v>
      </c>
      <c r="B5" t="s">
        <v>12</v>
      </c>
      <c r="C5" t="s">
        <v>13</v>
      </c>
    </row>
    <row r="6" spans="1:3" ht="13.5">
      <c r="A6">
        <v>5</v>
      </c>
      <c r="B6" t="s">
        <v>14</v>
      </c>
      <c r="C6" t="s">
        <v>15</v>
      </c>
    </row>
    <row r="7" spans="1:3" ht="13.5">
      <c r="A7">
        <v>6</v>
      </c>
      <c r="B7" t="s">
        <v>16</v>
      </c>
      <c r="C7" t="s">
        <v>17</v>
      </c>
    </row>
    <row r="8" spans="1:3" ht="13.5">
      <c r="A8">
        <v>7</v>
      </c>
      <c r="B8" t="s">
        <v>18</v>
      </c>
      <c r="C8" t="s">
        <v>19</v>
      </c>
    </row>
    <row r="9" spans="1:3" ht="13.5">
      <c r="A9">
        <v>8</v>
      </c>
      <c r="B9" t="s">
        <v>20</v>
      </c>
      <c r="C9" t="s">
        <v>21</v>
      </c>
    </row>
    <row r="10" spans="1:3" ht="13.5">
      <c r="A10">
        <v>9</v>
      </c>
      <c r="B10" t="s">
        <v>22</v>
      </c>
      <c r="C10" t="s">
        <v>15</v>
      </c>
    </row>
    <row r="11" spans="1:3" ht="13.5">
      <c r="A11">
        <v>10</v>
      </c>
      <c r="B11" t="s">
        <v>23</v>
      </c>
      <c r="C11" t="s">
        <v>24</v>
      </c>
    </row>
    <row r="12" spans="1:3" ht="13.5">
      <c r="A12">
        <v>11</v>
      </c>
      <c r="B12" t="s">
        <v>25</v>
      </c>
      <c r="C12" t="s">
        <v>26</v>
      </c>
    </row>
    <row r="13" spans="1:3" ht="13.5">
      <c r="A13">
        <v>12</v>
      </c>
      <c r="B13" t="s">
        <v>27</v>
      </c>
      <c r="C13" t="s">
        <v>11</v>
      </c>
    </row>
    <row r="14" spans="1:3" ht="13.5">
      <c r="A14">
        <v>13</v>
      </c>
      <c r="B14" t="s">
        <v>28</v>
      </c>
      <c r="C14" t="s">
        <v>9</v>
      </c>
    </row>
    <row r="15" spans="1:3" ht="13.5">
      <c r="A15">
        <v>14</v>
      </c>
      <c r="B15" t="s">
        <v>29</v>
      </c>
      <c r="C15" t="s">
        <v>30</v>
      </c>
    </row>
    <row r="16" spans="1:3" ht="13.5">
      <c r="A16">
        <v>15</v>
      </c>
      <c r="B16" t="s">
        <v>31</v>
      </c>
      <c r="C16" t="s">
        <v>32</v>
      </c>
    </row>
    <row r="17" spans="1:3" ht="13.5">
      <c r="A17">
        <v>16</v>
      </c>
      <c r="B17" t="s">
        <v>33</v>
      </c>
      <c r="C17" t="s">
        <v>34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4"/>
  <sheetViews>
    <sheetView zoomScalePageLayoutView="0" workbookViewId="0" topLeftCell="A1">
      <selection activeCell="C4" sqref="C4"/>
    </sheetView>
  </sheetViews>
  <sheetFormatPr defaultColWidth="8.796875" defaultRowHeight="14.25"/>
  <cols>
    <col min="1" max="1" width="3.59765625" style="7" customWidth="1"/>
    <col min="2" max="2" width="26.59765625" style="7" customWidth="1"/>
    <col min="3" max="3" width="9.59765625" style="7" customWidth="1"/>
    <col min="4" max="4" width="1.59765625" style="7" customWidth="1"/>
    <col min="5" max="12" width="3.59765625" style="7" customWidth="1"/>
    <col min="13" max="13" width="3.69921875" style="7" customWidth="1"/>
    <col min="14" max="14" width="4.09765625" style="7" customWidth="1"/>
    <col min="15" max="15" width="4.3984375" style="7" customWidth="1"/>
    <col min="16" max="18" width="3.59765625" style="7" customWidth="1"/>
    <col min="19" max="16384" width="9" style="7" customWidth="1"/>
  </cols>
  <sheetData>
    <row r="1" spans="1:16" ht="18.75">
      <c r="A1" s="136" t="s">
        <v>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</row>
    <row r="2" spans="1:16" ht="10.5" customHeight="1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5" ht="15.75" customHeight="1">
      <c r="A3" s="8"/>
      <c r="B3" s="51" t="s">
        <v>1</v>
      </c>
      <c r="C3" s="52" t="s">
        <v>51</v>
      </c>
      <c r="D3" s="53"/>
      <c r="E3" s="53"/>
      <c r="F3" s="53"/>
      <c r="G3" s="53"/>
      <c r="H3" s="53"/>
      <c r="I3" s="53"/>
      <c r="J3" s="53"/>
      <c r="K3" s="8"/>
      <c r="L3" s="8"/>
      <c r="M3" s="10"/>
      <c r="N3" s="8"/>
      <c r="O3" s="8"/>
    </row>
    <row r="4" spans="1:15" ht="15" customHeight="1">
      <c r="A4" s="8"/>
      <c r="B4" s="12" t="s">
        <v>2</v>
      </c>
      <c r="C4" s="60" t="s">
        <v>90</v>
      </c>
      <c r="D4" s="8"/>
      <c r="E4" s="8"/>
      <c r="F4" s="8"/>
      <c r="G4" s="8"/>
      <c r="H4" s="8"/>
      <c r="I4" s="8"/>
      <c r="J4" s="8"/>
      <c r="K4" s="8"/>
      <c r="L4" s="8"/>
      <c r="M4" s="10"/>
      <c r="N4" s="8"/>
      <c r="O4" s="50"/>
    </row>
    <row r="5" spans="1:15" ht="15" customHeight="1">
      <c r="A5" s="8"/>
      <c r="B5" s="9"/>
      <c r="D5" s="8"/>
      <c r="E5" s="8"/>
      <c r="F5" s="8"/>
      <c r="G5" s="8"/>
      <c r="H5" s="8"/>
      <c r="I5" s="8"/>
      <c r="J5" s="8"/>
      <c r="K5" s="8"/>
      <c r="L5" s="8"/>
      <c r="M5" s="10"/>
      <c r="N5" s="8"/>
      <c r="O5" s="8"/>
    </row>
    <row r="6" ht="15.75" customHeight="1">
      <c r="M6" s="10"/>
    </row>
    <row r="7" ht="12" customHeight="1">
      <c r="M7" s="10"/>
    </row>
    <row r="8" ht="4.5" customHeight="1"/>
    <row r="9" spans="5:13" ht="12" customHeight="1">
      <c r="E9" s="141" t="s">
        <v>36</v>
      </c>
      <c r="F9" s="141"/>
      <c r="G9" s="141"/>
      <c r="H9" s="141" t="s">
        <v>37</v>
      </c>
      <c r="I9" s="141"/>
      <c r="J9" s="147"/>
      <c r="K9" s="147"/>
      <c r="L9" s="141" t="s">
        <v>38</v>
      </c>
      <c r="M9" s="147"/>
    </row>
    <row r="10" spans="1:15" ht="10.5" customHeight="1">
      <c r="A10" s="2"/>
      <c r="B10" s="3"/>
      <c r="C10" s="4"/>
      <c r="D10" s="5"/>
      <c r="E10" s="6"/>
      <c r="F10" s="6"/>
      <c r="G10" s="6"/>
      <c r="H10" s="38"/>
      <c r="I10" s="6"/>
      <c r="J10" s="6"/>
      <c r="K10" s="6"/>
      <c r="L10" s="44"/>
      <c r="M10" s="6"/>
      <c r="N10" s="6"/>
      <c r="O10" s="1"/>
    </row>
    <row r="11" spans="1:15" ht="10.5" customHeight="1">
      <c r="A11" s="131">
        <v>1</v>
      </c>
      <c r="B11" s="132" t="str">
        <f>VLOOKUP(A11,チーム!$A$2:$C$17,2,FALSE)</f>
        <v>新見市立新見第一中学校</v>
      </c>
      <c r="C11" s="133" t="str">
        <f>VLOOKUP(A11,チーム!$A$2:$C$17,3,FALSE)</f>
        <v>岡山</v>
      </c>
      <c r="D11" s="142"/>
      <c r="E11" s="15"/>
      <c r="F11" s="15"/>
      <c r="G11" s="15"/>
      <c r="H11" s="39"/>
      <c r="I11" s="15"/>
      <c r="J11" s="15"/>
      <c r="K11" s="15"/>
      <c r="L11" s="45"/>
      <c r="M11" s="15"/>
      <c r="N11" s="15"/>
      <c r="O11" s="16"/>
    </row>
    <row r="12" spans="1:15" ht="10.5" customHeight="1">
      <c r="A12" s="131"/>
      <c r="B12" s="132"/>
      <c r="C12" s="133"/>
      <c r="D12" s="142"/>
      <c r="E12" s="21"/>
      <c r="F12" s="22"/>
      <c r="G12" s="127"/>
      <c r="H12" s="39"/>
      <c r="I12" s="15"/>
      <c r="J12" s="15"/>
      <c r="K12" s="15"/>
      <c r="L12" s="45"/>
      <c r="M12" s="15"/>
      <c r="N12" s="15"/>
      <c r="O12" s="16"/>
    </row>
    <row r="13" spans="1:15" ht="10.5" customHeight="1">
      <c r="A13" s="2"/>
      <c r="B13" s="33"/>
      <c r="C13" s="34"/>
      <c r="D13" s="13"/>
      <c r="E13" s="15"/>
      <c r="F13" s="129" t="s">
        <v>39</v>
      </c>
      <c r="G13" s="128"/>
      <c r="H13" s="39"/>
      <c r="I13" s="15"/>
      <c r="J13" s="15"/>
      <c r="K13" s="15"/>
      <c r="L13" s="45"/>
      <c r="M13" s="15"/>
      <c r="N13" s="15"/>
      <c r="O13" s="16"/>
    </row>
    <row r="14" spans="1:15" ht="10.5" customHeight="1">
      <c r="A14" s="2"/>
      <c r="B14" s="33"/>
      <c r="C14" s="34"/>
      <c r="D14" s="13"/>
      <c r="E14" s="15"/>
      <c r="F14" s="129"/>
      <c r="G14" s="127"/>
      <c r="H14" s="40"/>
      <c r="I14" s="127"/>
      <c r="J14" s="15"/>
      <c r="K14" s="15"/>
      <c r="L14" s="45"/>
      <c r="M14" s="15"/>
      <c r="N14" s="15"/>
      <c r="O14" s="16"/>
    </row>
    <row r="15" spans="1:15" ht="10.5" customHeight="1">
      <c r="A15" s="131">
        <v>2</v>
      </c>
      <c r="B15" s="132" t="str">
        <f>VLOOKUP(A15,チーム!$A$2:$C$17,2,FALSE)</f>
        <v>大阪市立住吉第一中学校</v>
      </c>
      <c r="C15" s="133" t="str">
        <f>VLOOKUP(A15,チーム!$A$2:$C$17,3,FALSE)</f>
        <v>大阪</v>
      </c>
      <c r="D15" s="13"/>
      <c r="E15" s="14"/>
      <c r="F15" s="23"/>
      <c r="G15" s="127"/>
      <c r="H15" s="41"/>
      <c r="I15" s="127"/>
      <c r="J15" s="15"/>
      <c r="K15" s="15"/>
      <c r="L15" s="45"/>
      <c r="M15" s="15"/>
      <c r="N15" s="15"/>
      <c r="O15" s="16"/>
    </row>
    <row r="16" spans="1:15" ht="10.5" customHeight="1">
      <c r="A16" s="131"/>
      <c r="B16" s="132"/>
      <c r="C16" s="133"/>
      <c r="D16" s="13"/>
      <c r="E16" s="15"/>
      <c r="F16" s="15"/>
      <c r="G16" s="15"/>
      <c r="H16" s="41"/>
      <c r="I16" s="15"/>
      <c r="J16" s="15"/>
      <c r="K16" s="15"/>
      <c r="L16" s="45"/>
      <c r="M16" s="15"/>
      <c r="N16" s="15"/>
      <c r="O16" s="16"/>
    </row>
    <row r="17" spans="1:15" ht="10.5" customHeight="1">
      <c r="A17" s="2"/>
      <c r="B17" s="33"/>
      <c r="C17" s="34"/>
      <c r="D17" s="18"/>
      <c r="E17" s="15"/>
      <c r="F17" s="15"/>
      <c r="G17" s="15"/>
      <c r="H17" s="135" t="s">
        <v>47</v>
      </c>
      <c r="I17" s="15"/>
      <c r="J17" s="15"/>
      <c r="K17" s="15"/>
      <c r="L17" s="45"/>
      <c r="M17" s="15"/>
      <c r="N17" s="15"/>
      <c r="O17" s="16"/>
    </row>
    <row r="18" spans="1:15" ht="10.5" customHeight="1">
      <c r="A18" s="2"/>
      <c r="B18" s="35"/>
      <c r="C18" s="36"/>
      <c r="D18" s="18"/>
      <c r="E18" s="15"/>
      <c r="F18" s="15"/>
      <c r="G18" s="15"/>
      <c r="H18" s="135"/>
      <c r="I18" s="24"/>
      <c r="J18" s="22"/>
      <c r="K18" s="127"/>
      <c r="L18" s="45"/>
      <c r="M18" s="15"/>
      <c r="N18" s="15"/>
      <c r="O18" s="16"/>
    </row>
    <row r="19" spans="1:15" ht="10.5" customHeight="1">
      <c r="A19" s="131">
        <v>3</v>
      </c>
      <c r="B19" s="132" t="str">
        <f>VLOOKUP(A19,チーム!$A$2:$C$17,2,FALSE)</f>
        <v>佐川町立尾川・黒岩中学校</v>
      </c>
      <c r="C19" s="133" t="str">
        <f>VLOOKUP(A19,チーム!$A$2:$C$17,3,FALSE)</f>
        <v>高知</v>
      </c>
      <c r="D19" s="134"/>
      <c r="E19" s="14"/>
      <c r="F19" s="14"/>
      <c r="G19" s="15"/>
      <c r="H19" s="42"/>
      <c r="I19" s="15"/>
      <c r="J19" s="17"/>
      <c r="K19" s="127"/>
      <c r="L19" s="45"/>
      <c r="M19" s="15"/>
      <c r="N19" s="15"/>
      <c r="O19" s="16"/>
    </row>
    <row r="20" spans="1:15" ht="10.5" customHeight="1">
      <c r="A20" s="131"/>
      <c r="B20" s="132"/>
      <c r="C20" s="133"/>
      <c r="D20" s="134"/>
      <c r="E20" s="21"/>
      <c r="F20" s="22"/>
      <c r="G20" s="127"/>
      <c r="H20" s="41"/>
      <c r="I20" s="127"/>
      <c r="J20" s="17"/>
      <c r="K20" s="25"/>
      <c r="L20" s="45"/>
      <c r="M20" s="15"/>
      <c r="N20" s="15"/>
      <c r="O20" s="16"/>
    </row>
    <row r="21" spans="1:15" ht="10.5" customHeight="1">
      <c r="A21" s="2"/>
      <c r="B21" s="33"/>
      <c r="C21" s="34"/>
      <c r="D21" s="18"/>
      <c r="E21" s="15"/>
      <c r="F21" s="140" t="s">
        <v>40</v>
      </c>
      <c r="G21" s="128"/>
      <c r="H21" s="43"/>
      <c r="I21" s="127"/>
      <c r="J21" s="17"/>
      <c r="K21" s="15"/>
      <c r="L21" s="45"/>
      <c r="M21" s="15"/>
      <c r="N21" s="15"/>
      <c r="O21" s="16"/>
    </row>
    <row r="22" spans="1:15" ht="10.5" customHeight="1">
      <c r="A22" s="2"/>
      <c r="B22" s="35"/>
      <c r="C22" s="36"/>
      <c r="D22" s="18"/>
      <c r="E22" s="15"/>
      <c r="F22" s="140"/>
      <c r="G22" s="127"/>
      <c r="H22" s="39"/>
      <c r="I22" s="15"/>
      <c r="J22" s="17"/>
      <c r="K22" s="15"/>
      <c r="L22" s="45"/>
      <c r="M22" s="15"/>
      <c r="N22" s="15"/>
      <c r="O22" s="16"/>
    </row>
    <row r="23" spans="1:15" ht="10.5" customHeight="1">
      <c r="A23" s="131">
        <v>4</v>
      </c>
      <c r="B23" s="132" t="str">
        <f>VLOOKUP(A23,チーム!$A$2:$C$17,2,FALSE)</f>
        <v>登米市立佐沼中学校</v>
      </c>
      <c r="C23" s="133" t="str">
        <f>VLOOKUP(A23,チーム!$A$2:$C$17,3,FALSE)</f>
        <v>宮城</v>
      </c>
      <c r="D23" s="134"/>
      <c r="E23" s="14"/>
      <c r="F23" s="23"/>
      <c r="G23" s="127"/>
      <c r="H23" s="39"/>
      <c r="I23" s="15"/>
      <c r="J23" s="17"/>
      <c r="K23" s="15"/>
      <c r="L23" s="45"/>
      <c r="M23" s="15"/>
      <c r="N23" s="15"/>
      <c r="O23" s="16"/>
    </row>
    <row r="24" spans="1:15" ht="10.5" customHeight="1">
      <c r="A24" s="131"/>
      <c r="B24" s="132"/>
      <c r="C24" s="133"/>
      <c r="D24" s="134"/>
      <c r="E24" s="15"/>
      <c r="F24" s="15"/>
      <c r="G24" s="15"/>
      <c r="H24" s="39"/>
      <c r="I24" s="15"/>
      <c r="J24" s="17"/>
      <c r="K24" s="15"/>
      <c r="L24" s="45"/>
      <c r="M24" s="15"/>
      <c r="N24" s="15"/>
      <c r="O24" s="16"/>
    </row>
    <row r="25" spans="1:15" ht="10.5" customHeight="1">
      <c r="A25" s="2"/>
      <c r="B25" s="33"/>
      <c r="C25" s="34"/>
      <c r="D25" s="18"/>
      <c r="E25" s="15"/>
      <c r="F25" s="15"/>
      <c r="G25" s="15"/>
      <c r="H25" s="39"/>
      <c r="I25" s="15"/>
      <c r="J25" s="129" t="s">
        <v>43</v>
      </c>
      <c r="K25" s="15"/>
      <c r="L25" s="45"/>
      <c r="M25" s="15"/>
      <c r="N25" s="15"/>
      <c r="O25" s="16"/>
    </row>
    <row r="26" spans="1:15" ht="10.5" customHeight="1">
      <c r="A26" s="2"/>
      <c r="B26" s="35"/>
      <c r="C26" s="36"/>
      <c r="D26" s="18"/>
      <c r="E26" s="15"/>
      <c r="F26" s="15"/>
      <c r="G26" s="15"/>
      <c r="H26" s="39"/>
      <c r="I26" s="15"/>
      <c r="J26" s="129"/>
      <c r="K26" s="24"/>
      <c r="L26" s="46"/>
      <c r="M26" s="127"/>
      <c r="N26" s="15"/>
      <c r="O26" s="16"/>
    </row>
    <row r="27" spans="1:15" ht="10.5" customHeight="1">
      <c r="A27" s="131">
        <v>5</v>
      </c>
      <c r="B27" s="132" t="str">
        <f>VLOOKUP(A27,チーム!$A$2:$C$17,2,FALSE)</f>
        <v>新島学園中学校</v>
      </c>
      <c r="C27" s="133" t="str">
        <f>VLOOKUP(A27,チーム!$A$2:$C$17,3,FALSE)</f>
        <v>群馬</v>
      </c>
      <c r="D27" s="134"/>
      <c r="E27" s="15"/>
      <c r="F27" s="15"/>
      <c r="G27" s="15"/>
      <c r="H27" s="39"/>
      <c r="I27" s="15"/>
      <c r="J27" s="17"/>
      <c r="K27" s="25"/>
      <c r="L27" s="47"/>
      <c r="M27" s="127"/>
      <c r="N27" s="15"/>
      <c r="O27" s="16"/>
    </row>
    <row r="28" spans="1:15" ht="10.5" customHeight="1">
      <c r="A28" s="131"/>
      <c r="B28" s="132"/>
      <c r="C28" s="133"/>
      <c r="D28" s="134"/>
      <c r="E28" s="21"/>
      <c r="F28" s="22"/>
      <c r="G28" s="127"/>
      <c r="H28" s="39"/>
      <c r="I28" s="15"/>
      <c r="J28" s="17"/>
      <c r="K28" s="15"/>
      <c r="L28" s="47"/>
      <c r="M28" s="15"/>
      <c r="N28" s="15"/>
      <c r="O28" s="16"/>
    </row>
    <row r="29" spans="1:15" ht="10.5" customHeight="1">
      <c r="A29" s="2"/>
      <c r="B29" s="33"/>
      <c r="C29" s="34"/>
      <c r="D29" s="18"/>
      <c r="E29" s="15"/>
      <c r="F29" s="129" t="s">
        <v>41</v>
      </c>
      <c r="G29" s="128"/>
      <c r="H29" s="39"/>
      <c r="I29" s="15"/>
      <c r="J29" s="17"/>
      <c r="K29" s="15"/>
      <c r="L29" s="47"/>
      <c r="M29" s="15"/>
      <c r="N29" s="15"/>
      <c r="O29" s="143"/>
    </row>
    <row r="30" spans="1:15" ht="10.5" customHeight="1">
      <c r="A30" s="2"/>
      <c r="B30" s="35"/>
      <c r="C30" s="36"/>
      <c r="D30" s="18"/>
      <c r="E30" s="15"/>
      <c r="F30" s="129"/>
      <c r="G30" s="127"/>
      <c r="H30" s="40"/>
      <c r="I30" s="127"/>
      <c r="J30" s="17"/>
      <c r="K30" s="15"/>
      <c r="L30" s="47"/>
      <c r="M30" s="15"/>
      <c r="N30" s="15"/>
      <c r="O30" s="144"/>
    </row>
    <row r="31" spans="1:15" ht="10.5" customHeight="1">
      <c r="A31" s="131">
        <v>6</v>
      </c>
      <c r="B31" s="132" t="str">
        <f>VLOOKUP(A31,チーム!$A$2:$C$17,2,FALSE)</f>
        <v>東温市立重信中学校</v>
      </c>
      <c r="C31" s="133" t="str">
        <f>VLOOKUP(A31,チーム!$A$2:$C$17,3,FALSE)</f>
        <v>愛媛</v>
      </c>
      <c r="D31" s="134"/>
      <c r="E31" s="14"/>
      <c r="F31" s="23"/>
      <c r="G31" s="127"/>
      <c r="H31" s="41"/>
      <c r="I31" s="127"/>
      <c r="J31" s="17"/>
      <c r="K31" s="25"/>
      <c r="L31" s="47"/>
      <c r="M31" s="15"/>
      <c r="N31" s="15"/>
      <c r="O31" s="144"/>
    </row>
    <row r="32" spans="1:15" ht="10.5" customHeight="1">
      <c r="A32" s="131"/>
      <c r="B32" s="132"/>
      <c r="C32" s="133"/>
      <c r="D32" s="134"/>
      <c r="E32" s="15"/>
      <c r="F32" s="15"/>
      <c r="G32" s="15"/>
      <c r="H32" s="42"/>
      <c r="I32" s="25"/>
      <c r="J32" s="17"/>
      <c r="K32" s="127"/>
      <c r="L32" s="47"/>
      <c r="M32" s="15"/>
      <c r="N32" s="15"/>
      <c r="O32" s="144"/>
    </row>
    <row r="33" spans="1:15" ht="10.5" customHeight="1">
      <c r="A33" s="2"/>
      <c r="B33" s="33"/>
      <c r="C33" s="34"/>
      <c r="D33" s="18"/>
      <c r="E33" s="15"/>
      <c r="F33" s="15"/>
      <c r="G33" s="15"/>
      <c r="H33" s="135" t="s">
        <v>48</v>
      </c>
      <c r="I33" s="19"/>
      <c r="J33" s="23"/>
      <c r="K33" s="127"/>
      <c r="L33" s="47"/>
      <c r="M33" s="25"/>
      <c r="N33" s="143"/>
      <c r="O33" s="144"/>
    </row>
    <row r="34" spans="1:18" ht="10.5" customHeight="1">
      <c r="A34" s="2"/>
      <c r="B34" s="33"/>
      <c r="C34" s="34"/>
      <c r="D34" s="18"/>
      <c r="E34" s="15"/>
      <c r="F34" s="15"/>
      <c r="G34" s="15"/>
      <c r="H34" s="135"/>
      <c r="I34" s="25"/>
      <c r="J34" s="15"/>
      <c r="K34" s="15"/>
      <c r="L34" s="47"/>
      <c r="M34" s="25"/>
      <c r="N34" s="144"/>
      <c r="O34" s="144"/>
      <c r="Q34" s="6"/>
      <c r="R34" s="11"/>
    </row>
    <row r="35" spans="1:18" ht="10.5" customHeight="1">
      <c r="A35" s="131">
        <v>7</v>
      </c>
      <c r="B35" s="132" t="str">
        <f>VLOOKUP(A35,チーム!$A$2:$C$17,2,FALSE)</f>
        <v>大分市立明野中学校</v>
      </c>
      <c r="C35" s="133" t="str">
        <f>VLOOKUP(A35,チーム!$A$2:$C$17,3,FALSE)</f>
        <v>大分</v>
      </c>
      <c r="D35" s="134"/>
      <c r="E35" s="15"/>
      <c r="F35" s="15"/>
      <c r="G35" s="15"/>
      <c r="H35" s="41"/>
      <c r="I35" s="15"/>
      <c r="J35" s="15"/>
      <c r="K35" s="15"/>
      <c r="L35" s="47"/>
      <c r="M35" s="25"/>
      <c r="N35" s="144"/>
      <c r="O35" s="144"/>
      <c r="Q35" s="6"/>
      <c r="R35" s="11"/>
    </row>
    <row r="36" spans="1:18" ht="10.5" customHeight="1">
      <c r="A36" s="131"/>
      <c r="B36" s="132"/>
      <c r="C36" s="133"/>
      <c r="D36" s="134"/>
      <c r="E36" s="21"/>
      <c r="F36" s="22"/>
      <c r="G36" s="127"/>
      <c r="H36" s="41"/>
      <c r="I36" s="127"/>
      <c r="J36" s="15"/>
      <c r="K36" s="15"/>
      <c r="L36" s="47"/>
      <c r="M36" s="25"/>
      <c r="N36" s="144"/>
      <c r="O36" s="144"/>
      <c r="Q36" s="6"/>
      <c r="R36" s="11"/>
    </row>
    <row r="37" spans="1:18" ht="10.5" customHeight="1">
      <c r="A37" s="2"/>
      <c r="B37" s="33"/>
      <c r="C37" s="34"/>
      <c r="D37" s="20"/>
      <c r="E37" s="15"/>
      <c r="F37" s="129" t="s">
        <v>42</v>
      </c>
      <c r="G37" s="128"/>
      <c r="H37" s="43"/>
      <c r="I37" s="127"/>
      <c r="J37" s="15"/>
      <c r="K37" s="15"/>
      <c r="L37" s="47"/>
      <c r="M37" s="25"/>
      <c r="N37" s="144"/>
      <c r="O37" s="144"/>
      <c r="Q37" s="6"/>
      <c r="R37" s="11"/>
    </row>
    <row r="38" spans="1:18" ht="10.5" customHeight="1">
      <c r="A38" s="2"/>
      <c r="B38" s="33"/>
      <c r="C38" s="34"/>
      <c r="D38" s="20"/>
      <c r="E38" s="15"/>
      <c r="F38" s="129"/>
      <c r="G38" s="127"/>
      <c r="H38" s="39"/>
      <c r="I38" s="15"/>
      <c r="J38" s="15"/>
      <c r="K38" s="15"/>
      <c r="L38" s="47"/>
      <c r="M38" s="25"/>
      <c r="N38" s="144"/>
      <c r="O38" s="144"/>
      <c r="Q38" s="6"/>
      <c r="R38" s="11"/>
    </row>
    <row r="39" spans="1:18" ht="10.5" customHeight="1">
      <c r="A39" s="131">
        <v>8</v>
      </c>
      <c r="B39" s="145" t="str">
        <f>VLOOKUP(A39,チーム!$A$2:$C$17,2,FALSE)</f>
        <v>金沢市立内川中学校</v>
      </c>
      <c r="C39" s="133" t="str">
        <f>VLOOKUP(A39,チーム!$A$2:$C$17,3,FALSE)</f>
        <v>石川</v>
      </c>
      <c r="D39" s="134"/>
      <c r="E39" s="14"/>
      <c r="F39" s="23"/>
      <c r="G39" s="127"/>
      <c r="H39" s="39"/>
      <c r="I39" s="15"/>
      <c r="J39" s="15"/>
      <c r="K39" s="15"/>
      <c r="L39" s="47"/>
      <c r="M39" s="25"/>
      <c r="N39" s="144"/>
      <c r="O39" s="144"/>
      <c r="Q39" s="6"/>
      <c r="R39" s="11"/>
    </row>
    <row r="40" spans="1:18" ht="10.5" customHeight="1">
      <c r="A40" s="131"/>
      <c r="B40" s="145"/>
      <c r="C40" s="133"/>
      <c r="D40" s="134"/>
      <c r="E40" s="15"/>
      <c r="F40" s="15"/>
      <c r="G40" s="15"/>
      <c r="H40" s="39"/>
      <c r="I40" s="15"/>
      <c r="J40" s="15"/>
      <c r="K40" s="15"/>
      <c r="L40" s="47"/>
      <c r="M40" s="25"/>
      <c r="N40" s="144"/>
      <c r="O40" s="144"/>
      <c r="Q40" s="6"/>
      <c r="R40" s="11"/>
    </row>
    <row r="41" spans="1:18" ht="10.5" customHeight="1">
      <c r="A41" s="2"/>
      <c r="B41" s="33"/>
      <c r="C41" s="34"/>
      <c r="D41" s="18"/>
      <c r="E41" s="15"/>
      <c r="F41" s="15"/>
      <c r="G41" s="15"/>
      <c r="H41" s="39"/>
      <c r="I41" s="15"/>
      <c r="J41" s="15"/>
      <c r="K41" s="15"/>
      <c r="L41" s="130" t="s">
        <v>47</v>
      </c>
      <c r="M41" s="25"/>
      <c r="N41" s="144"/>
      <c r="O41" s="144"/>
      <c r="Q41" s="31"/>
      <c r="R41" s="11"/>
    </row>
    <row r="42" spans="1:18" ht="10.5" customHeight="1">
      <c r="A42" s="2"/>
      <c r="B42" s="33"/>
      <c r="C42" s="34"/>
      <c r="D42" s="18"/>
      <c r="E42" s="15"/>
      <c r="F42" s="15"/>
      <c r="G42" s="15"/>
      <c r="H42" s="39"/>
      <c r="I42" s="15"/>
      <c r="J42" s="15"/>
      <c r="K42" s="15"/>
      <c r="L42" s="130"/>
      <c r="M42" s="24"/>
      <c r="N42" s="144"/>
      <c r="O42" s="144"/>
      <c r="Q42" s="31"/>
      <c r="R42" s="11"/>
    </row>
    <row r="43" spans="1:18" ht="10.5" customHeight="1">
      <c r="A43" s="131">
        <v>9</v>
      </c>
      <c r="B43" s="132" t="str">
        <f>VLOOKUP(A43,チーム!$A$2:$C$17,2,FALSE)</f>
        <v>高崎市立佐野中学校</v>
      </c>
      <c r="C43" s="133" t="str">
        <f>VLOOKUP(A43,チーム!$A$2:$C$17,3,FALSE)</f>
        <v>群馬</v>
      </c>
      <c r="D43" s="134"/>
      <c r="E43" s="15"/>
      <c r="F43" s="15"/>
      <c r="G43" s="15"/>
      <c r="H43" s="39"/>
      <c r="I43" s="15"/>
      <c r="J43" s="15"/>
      <c r="K43" s="15"/>
      <c r="L43" s="47"/>
      <c r="M43" s="25"/>
      <c r="N43" s="144"/>
      <c r="O43" s="144"/>
      <c r="Q43" s="31"/>
      <c r="R43" s="11"/>
    </row>
    <row r="44" spans="1:18" ht="10.5" customHeight="1">
      <c r="A44" s="131"/>
      <c r="B44" s="132"/>
      <c r="C44" s="133"/>
      <c r="D44" s="134"/>
      <c r="E44" s="21"/>
      <c r="F44" s="22"/>
      <c r="G44" s="127"/>
      <c r="H44" s="39"/>
      <c r="I44" s="15"/>
      <c r="J44" s="15"/>
      <c r="K44" s="15"/>
      <c r="L44" s="47"/>
      <c r="M44" s="25"/>
      <c r="N44" s="144"/>
      <c r="O44" s="144"/>
      <c r="Q44" s="31"/>
      <c r="R44" s="11"/>
    </row>
    <row r="45" spans="1:18" ht="10.5" customHeight="1">
      <c r="A45" s="2"/>
      <c r="B45" s="33"/>
      <c r="C45" s="34"/>
      <c r="D45" s="18"/>
      <c r="E45" s="15"/>
      <c r="F45" s="129" t="s">
        <v>43</v>
      </c>
      <c r="G45" s="128"/>
      <c r="H45" s="39"/>
      <c r="I45" s="15"/>
      <c r="J45" s="15"/>
      <c r="K45" s="15"/>
      <c r="L45" s="47"/>
      <c r="M45" s="25"/>
      <c r="N45" s="144"/>
      <c r="O45" s="144"/>
      <c r="Q45" s="31"/>
      <c r="R45" s="11"/>
    </row>
    <row r="46" spans="1:18" ht="10.5" customHeight="1">
      <c r="A46" s="2"/>
      <c r="B46" s="35"/>
      <c r="C46" s="36"/>
      <c r="D46" s="18"/>
      <c r="E46" s="15"/>
      <c r="F46" s="129"/>
      <c r="G46" s="127"/>
      <c r="H46" s="40"/>
      <c r="I46" s="127"/>
      <c r="J46" s="15"/>
      <c r="K46" s="15"/>
      <c r="L46" s="47"/>
      <c r="M46" s="25"/>
      <c r="N46" s="144"/>
      <c r="O46" s="144"/>
      <c r="Q46" s="31"/>
      <c r="R46" s="11"/>
    </row>
    <row r="47" spans="1:18" ht="10.5" customHeight="1">
      <c r="A47" s="131">
        <v>10</v>
      </c>
      <c r="B47" s="132" t="str">
        <f>VLOOKUP(A47,チーム!$A$2:$C$17,2,FALSE)</f>
        <v>錦江町立錦江中学校</v>
      </c>
      <c r="C47" s="133" t="str">
        <f>VLOOKUP(A47,チーム!$A$2:$C$17,3,FALSE)</f>
        <v>鹿児島</v>
      </c>
      <c r="D47" s="134"/>
      <c r="E47" s="14"/>
      <c r="F47" s="23"/>
      <c r="G47" s="127"/>
      <c r="H47" s="41"/>
      <c r="I47" s="127"/>
      <c r="J47" s="15"/>
      <c r="K47" s="15"/>
      <c r="L47" s="47"/>
      <c r="M47" s="25"/>
      <c r="N47" s="144"/>
      <c r="O47" s="26"/>
      <c r="Q47" s="31"/>
      <c r="R47" s="11"/>
    </row>
    <row r="48" spans="1:18" ht="10.5" customHeight="1">
      <c r="A48" s="131"/>
      <c r="B48" s="132"/>
      <c r="C48" s="133"/>
      <c r="D48" s="134"/>
      <c r="E48" s="15"/>
      <c r="F48" s="15"/>
      <c r="G48" s="15"/>
      <c r="H48" s="41"/>
      <c r="I48" s="15"/>
      <c r="J48" s="15"/>
      <c r="K48" s="15"/>
      <c r="L48" s="47"/>
      <c r="M48" s="15"/>
      <c r="N48" s="144"/>
      <c r="O48" s="26"/>
      <c r="Q48" s="31"/>
      <c r="R48" s="11"/>
    </row>
    <row r="49" spans="1:18" ht="10.5" customHeight="1">
      <c r="A49" s="2"/>
      <c r="B49" s="33"/>
      <c r="C49" s="34"/>
      <c r="D49" s="18"/>
      <c r="E49" s="15"/>
      <c r="F49" s="15"/>
      <c r="G49" s="15"/>
      <c r="H49" s="135" t="s">
        <v>41</v>
      </c>
      <c r="I49" s="15"/>
      <c r="J49" s="15"/>
      <c r="K49" s="15"/>
      <c r="L49" s="47"/>
      <c r="M49" s="15"/>
      <c r="N49" s="144"/>
      <c r="O49" s="26"/>
      <c r="Q49" s="31"/>
      <c r="R49" s="11"/>
    </row>
    <row r="50" spans="1:18" ht="10.5" customHeight="1">
      <c r="A50" s="2"/>
      <c r="B50" s="35"/>
      <c r="C50" s="36"/>
      <c r="D50" s="18"/>
      <c r="E50" s="15"/>
      <c r="F50" s="15"/>
      <c r="G50" s="15"/>
      <c r="H50" s="135"/>
      <c r="I50" s="21"/>
      <c r="J50" s="22"/>
      <c r="K50" s="127"/>
      <c r="L50" s="47"/>
      <c r="M50" s="15"/>
      <c r="N50" s="144"/>
      <c r="O50" s="26"/>
      <c r="Q50" s="31"/>
      <c r="R50" s="11"/>
    </row>
    <row r="51" spans="1:15" ht="10.5" customHeight="1">
      <c r="A51" s="131">
        <v>11</v>
      </c>
      <c r="B51" s="132" t="str">
        <f>VLOOKUP(A51,チーム!$A$2:$C$17,2,FALSE)</f>
        <v>守山市立守山南中学校</v>
      </c>
      <c r="C51" s="133" t="str">
        <f>VLOOKUP(A51,チーム!$A$2:$C$17,3,FALSE)</f>
        <v>滋賀</v>
      </c>
      <c r="D51" s="134"/>
      <c r="E51" s="15"/>
      <c r="F51" s="15"/>
      <c r="G51" s="15"/>
      <c r="H51" s="41"/>
      <c r="I51" s="15"/>
      <c r="J51" s="17"/>
      <c r="K51" s="127"/>
      <c r="L51" s="47"/>
      <c r="M51" s="15"/>
      <c r="N51" s="15"/>
      <c r="O51" s="26"/>
    </row>
    <row r="52" spans="1:15" ht="10.5" customHeight="1">
      <c r="A52" s="131"/>
      <c r="B52" s="132"/>
      <c r="C52" s="133"/>
      <c r="D52" s="134"/>
      <c r="E52" s="21"/>
      <c r="F52" s="22"/>
      <c r="G52" s="127"/>
      <c r="H52" s="41"/>
      <c r="I52" s="127"/>
      <c r="J52" s="17"/>
      <c r="K52" s="15"/>
      <c r="L52" s="47"/>
      <c r="M52" s="15"/>
      <c r="N52" s="15"/>
      <c r="O52" s="26"/>
    </row>
    <row r="53" spans="1:15" ht="10.5" customHeight="1">
      <c r="A53" s="2"/>
      <c r="B53" s="35"/>
      <c r="C53" s="36"/>
      <c r="D53" s="18"/>
      <c r="E53" s="15"/>
      <c r="F53" s="129" t="s">
        <v>44</v>
      </c>
      <c r="G53" s="128"/>
      <c r="H53" s="43"/>
      <c r="I53" s="127"/>
      <c r="J53" s="17"/>
      <c r="K53" s="15"/>
      <c r="L53" s="47"/>
      <c r="M53" s="15"/>
      <c r="N53" s="15"/>
      <c r="O53" s="26"/>
    </row>
    <row r="54" spans="1:15" ht="10.5" customHeight="1">
      <c r="A54" s="2"/>
      <c r="B54" s="35"/>
      <c r="C54" s="36"/>
      <c r="D54" s="18"/>
      <c r="E54" s="15"/>
      <c r="F54" s="129"/>
      <c r="G54" s="127"/>
      <c r="H54" s="39"/>
      <c r="I54" s="15"/>
      <c r="J54" s="17"/>
      <c r="K54" s="15"/>
      <c r="L54" s="47"/>
      <c r="M54" s="15"/>
      <c r="N54" s="15"/>
      <c r="O54" s="26"/>
    </row>
    <row r="55" spans="1:15" ht="10.5" customHeight="1">
      <c r="A55" s="131">
        <v>12</v>
      </c>
      <c r="B55" s="146" t="str">
        <f>VLOOKUP(A55,チーム!$A$2:$C$17,2,FALSE)</f>
        <v>仁淀川町立池川・仁淀中学校</v>
      </c>
      <c r="C55" s="133" t="str">
        <f>VLOOKUP(A55,チーム!$A$2:$C$17,3,FALSE)</f>
        <v>高知</v>
      </c>
      <c r="D55" s="134"/>
      <c r="E55" s="14"/>
      <c r="F55" s="23"/>
      <c r="G55" s="127"/>
      <c r="H55" s="39"/>
      <c r="I55" s="15"/>
      <c r="J55" s="17"/>
      <c r="K55" s="15"/>
      <c r="L55" s="47"/>
      <c r="M55" s="15"/>
      <c r="N55" s="15"/>
      <c r="O55" s="26"/>
    </row>
    <row r="56" spans="1:15" ht="10.5" customHeight="1">
      <c r="A56" s="131"/>
      <c r="B56" s="146"/>
      <c r="C56" s="133"/>
      <c r="D56" s="134"/>
      <c r="E56" s="15"/>
      <c r="F56" s="15"/>
      <c r="G56" s="15"/>
      <c r="H56" s="39"/>
      <c r="I56" s="15"/>
      <c r="J56" s="17"/>
      <c r="K56" s="15"/>
      <c r="L56" s="47"/>
      <c r="M56" s="127"/>
      <c r="N56" s="15"/>
      <c r="O56" s="26"/>
    </row>
    <row r="57" spans="1:15" ht="10.5" customHeight="1">
      <c r="A57" s="2"/>
      <c r="B57" s="33"/>
      <c r="C57" s="34"/>
      <c r="D57" s="18"/>
      <c r="E57" s="15"/>
      <c r="F57" s="15"/>
      <c r="G57" s="15"/>
      <c r="H57" s="39"/>
      <c r="I57" s="15"/>
      <c r="J57" s="129" t="s">
        <v>46</v>
      </c>
      <c r="K57" s="15"/>
      <c r="L57" s="47"/>
      <c r="M57" s="127"/>
      <c r="N57" s="15"/>
      <c r="O57" s="16"/>
    </row>
    <row r="58" spans="1:15" ht="10.5" customHeight="1">
      <c r="A58" s="2"/>
      <c r="B58" s="35"/>
      <c r="C58" s="36"/>
      <c r="D58" s="18"/>
      <c r="E58" s="15"/>
      <c r="F58" s="15"/>
      <c r="G58" s="15"/>
      <c r="H58" s="39"/>
      <c r="I58" s="15"/>
      <c r="J58" s="129"/>
      <c r="K58" s="24"/>
      <c r="L58" s="48"/>
      <c r="M58" s="15"/>
      <c r="N58" s="15"/>
      <c r="O58" s="16"/>
    </row>
    <row r="59" spans="1:15" ht="10.5" customHeight="1">
      <c r="A59" s="131">
        <v>13</v>
      </c>
      <c r="B59" s="132" t="str">
        <f>VLOOKUP(A59,チーム!$A$2:$C$17,2,FALSE)</f>
        <v>東大阪市立花園中学校</v>
      </c>
      <c r="C59" s="133" t="str">
        <f>VLOOKUP(A59,チーム!$A$2:$C$17,3,FALSE)</f>
        <v>大阪</v>
      </c>
      <c r="D59" s="134"/>
      <c r="E59" s="15"/>
      <c r="F59" s="15"/>
      <c r="G59" s="15"/>
      <c r="H59" s="39"/>
      <c r="I59" s="15"/>
      <c r="J59" s="17"/>
      <c r="K59" s="15"/>
      <c r="L59" s="45"/>
      <c r="M59" s="15"/>
      <c r="N59" s="15"/>
      <c r="O59" s="16"/>
    </row>
    <row r="60" spans="1:15" ht="10.5" customHeight="1">
      <c r="A60" s="131"/>
      <c r="B60" s="132"/>
      <c r="C60" s="133"/>
      <c r="D60" s="134"/>
      <c r="E60" s="21"/>
      <c r="F60" s="22"/>
      <c r="G60" s="127"/>
      <c r="H60" s="39"/>
      <c r="I60" s="15"/>
      <c r="J60" s="17"/>
      <c r="K60" s="15"/>
      <c r="L60" s="45"/>
      <c r="M60" s="15"/>
      <c r="N60" s="15"/>
      <c r="O60" s="16"/>
    </row>
    <row r="61" spans="1:15" ht="10.5" customHeight="1">
      <c r="A61" s="2"/>
      <c r="B61" s="33"/>
      <c r="C61" s="34"/>
      <c r="D61" s="18"/>
      <c r="E61" s="15"/>
      <c r="F61" s="129" t="s">
        <v>45</v>
      </c>
      <c r="G61" s="128"/>
      <c r="H61" s="39"/>
      <c r="I61" s="15"/>
      <c r="J61" s="17"/>
      <c r="K61" s="15"/>
      <c r="L61" s="45"/>
      <c r="M61" s="15"/>
      <c r="N61" s="15"/>
      <c r="O61" s="16"/>
    </row>
    <row r="62" spans="1:15" ht="10.5" customHeight="1">
      <c r="A62" s="2"/>
      <c r="B62" s="35"/>
      <c r="C62" s="36"/>
      <c r="D62" s="18"/>
      <c r="E62" s="15"/>
      <c r="F62" s="129"/>
      <c r="G62" s="127"/>
      <c r="H62" s="40"/>
      <c r="I62" s="127"/>
      <c r="J62" s="17"/>
      <c r="K62" s="15"/>
      <c r="L62" s="45"/>
      <c r="M62" s="15"/>
      <c r="N62" s="15"/>
      <c r="O62" s="16"/>
    </row>
    <row r="63" spans="1:15" ht="10.5" customHeight="1">
      <c r="A63" s="131">
        <v>14</v>
      </c>
      <c r="B63" s="132" t="str">
        <f>VLOOKUP(A63,チーム!$A$2:$C$17,2,FALSE)</f>
        <v>徳島市立上八万中学校</v>
      </c>
      <c r="C63" s="133" t="str">
        <f>VLOOKUP(A63,チーム!$A$2:$C$17,3,FALSE)</f>
        <v>徳島</v>
      </c>
      <c r="D63" s="134"/>
      <c r="E63" s="14"/>
      <c r="F63" s="23"/>
      <c r="G63" s="127"/>
      <c r="H63" s="41"/>
      <c r="I63" s="127"/>
      <c r="J63" s="17"/>
      <c r="K63" s="25"/>
      <c r="L63" s="45"/>
      <c r="M63" s="15"/>
      <c r="N63" s="15"/>
      <c r="O63" s="16"/>
    </row>
    <row r="64" spans="1:15" ht="10.5" customHeight="1">
      <c r="A64" s="131"/>
      <c r="B64" s="132"/>
      <c r="C64" s="133"/>
      <c r="D64" s="134"/>
      <c r="E64" s="15"/>
      <c r="F64" s="15"/>
      <c r="G64" s="15"/>
      <c r="H64" s="42"/>
      <c r="I64" s="25"/>
      <c r="J64" s="27"/>
      <c r="K64" s="127"/>
      <c r="L64" s="49"/>
      <c r="M64" s="16"/>
      <c r="N64" s="16"/>
      <c r="O64" s="16"/>
    </row>
    <row r="65" spans="2:15" ht="10.5" customHeight="1">
      <c r="B65" s="37"/>
      <c r="C65" s="37"/>
      <c r="D65" s="18"/>
      <c r="E65" s="28"/>
      <c r="F65" s="28"/>
      <c r="G65" s="16"/>
      <c r="H65" s="135" t="s">
        <v>42</v>
      </c>
      <c r="I65" s="19"/>
      <c r="J65" s="29"/>
      <c r="K65" s="127"/>
      <c r="L65" s="49"/>
      <c r="M65" s="30"/>
      <c r="N65" s="30"/>
      <c r="O65" s="18"/>
    </row>
    <row r="66" spans="2:15" ht="10.5" customHeight="1">
      <c r="B66" s="37"/>
      <c r="C66" s="37"/>
      <c r="D66" s="18"/>
      <c r="E66" s="28"/>
      <c r="F66" s="28"/>
      <c r="G66" s="16"/>
      <c r="H66" s="135"/>
      <c r="I66" s="25"/>
      <c r="J66" s="16"/>
      <c r="K66" s="30"/>
      <c r="L66" s="49"/>
      <c r="M66" s="30"/>
      <c r="N66" s="30"/>
      <c r="O66" s="18"/>
    </row>
    <row r="67" spans="1:15" ht="10.5" customHeight="1">
      <c r="A67" s="131">
        <v>15</v>
      </c>
      <c r="B67" s="132" t="str">
        <f>VLOOKUP(A67,チーム!$A$2:$C$17,2,FALSE)</f>
        <v>横須賀学院中学校</v>
      </c>
      <c r="C67" s="133" t="str">
        <f>VLOOKUP(A67,チーム!$A$2:$C$17,3,FALSE)</f>
        <v>神奈川</v>
      </c>
      <c r="D67" s="134"/>
      <c r="E67" s="15"/>
      <c r="F67" s="15"/>
      <c r="G67" s="15"/>
      <c r="H67" s="41"/>
      <c r="I67" s="25"/>
      <c r="J67" s="16"/>
      <c r="K67" s="30"/>
      <c r="L67" s="49"/>
      <c r="M67" s="30"/>
      <c r="N67" s="30"/>
      <c r="O67" s="18"/>
    </row>
    <row r="68" spans="1:15" ht="10.5" customHeight="1">
      <c r="A68" s="131"/>
      <c r="B68" s="132"/>
      <c r="C68" s="133"/>
      <c r="D68" s="134"/>
      <c r="E68" s="21"/>
      <c r="F68" s="22"/>
      <c r="G68" s="127"/>
      <c r="H68" s="41"/>
      <c r="I68" s="127"/>
      <c r="J68" s="30"/>
      <c r="K68" s="30"/>
      <c r="L68" s="49"/>
      <c r="M68" s="30"/>
      <c r="N68" s="30"/>
      <c r="O68" s="18"/>
    </row>
    <row r="69" spans="1:15" ht="10.5" customHeight="1">
      <c r="A69" s="2"/>
      <c r="B69" s="33"/>
      <c r="C69" s="34"/>
      <c r="D69" s="20"/>
      <c r="E69" s="15"/>
      <c r="F69" s="129" t="s">
        <v>46</v>
      </c>
      <c r="G69" s="128"/>
      <c r="H69" s="43"/>
      <c r="I69" s="127"/>
      <c r="J69" s="30"/>
      <c r="K69" s="30"/>
      <c r="L69" s="49"/>
      <c r="M69" s="30"/>
      <c r="N69" s="30"/>
      <c r="O69" s="18"/>
    </row>
    <row r="70" spans="1:15" ht="10.5" customHeight="1">
      <c r="A70" s="2"/>
      <c r="B70" s="33"/>
      <c r="C70" s="34"/>
      <c r="D70" s="20"/>
      <c r="E70" s="15"/>
      <c r="F70" s="129"/>
      <c r="G70" s="127"/>
      <c r="H70" s="39"/>
      <c r="I70" s="16"/>
      <c r="J70" s="30"/>
      <c r="K70" s="30"/>
      <c r="L70" s="49"/>
      <c r="M70" s="30"/>
      <c r="N70" s="30"/>
      <c r="O70" s="18"/>
    </row>
    <row r="71" spans="1:15" ht="10.5" customHeight="1">
      <c r="A71" s="131">
        <v>16</v>
      </c>
      <c r="B71" s="132" t="str">
        <f>VLOOKUP(A71,チーム!$A$2:$C$17,2,FALSE)</f>
        <v>門川町立門川中学校</v>
      </c>
      <c r="C71" s="133" t="str">
        <f>VLOOKUP(A71,チーム!$A$2:$C$17,3,FALSE)</f>
        <v>宮崎</v>
      </c>
      <c r="D71" s="20"/>
      <c r="E71" s="14"/>
      <c r="F71" s="23"/>
      <c r="G71" s="127"/>
      <c r="H71" s="39"/>
      <c r="I71" s="16"/>
      <c r="J71" s="30"/>
      <c r="K71" s="30"/>
      <c r="L71" s="49"/>
      <c r="M71" s="30"/>
      <c r="N71" s="30"/>
      <c r="O71" s="18"/>
    </row>
    <row r="72" spans="1:15" ht="10.5" customHeight="1">
      <c r="A72" s="131"/>
      <c r="B72" s="132"/>
      <c r="C72" s="133"/>
      <c r="D72" s="20"/>
      <c r="E72" s="28"/>
      <c r="F72" s="28"/>
      <c r="G72" s="16"/>
      <c r="H72" s="16"/>
      <c r="I72" s="16"/>
      <c r="J72" s="30"/>
      <c r="K72" s="30"/>
      <c r="L72" s="30"/>
      <c r="M72" s="30"/>
      <c r="N72" s="30"/>
      <c r="O72" s="18"/>
    </row>
    <row r="73" spans="2:15" ht="15.75" customHeight="1">
      <c r="B73" s="18"/>
      <c r="C73" s="18"/>
      <c r="D73" s="18"/>
      <c r="E73" s="28"/>
      <c r="F73" s="28"/>
      <c r="G73" s="16"/>
      <c r="H73" s="16"/>
      <c r="I73" s="16"/>
      <c r="J73" s="30"/>
      <c r="K73" s="30"/>
      <c r="L73" s="30"/>
      <c r="M73" s="30"/>
      <c r="N73" s="30"/>
      <c r="O73" s="18"/>
    </row>
    <row r="74" ht="18" customHeight="1">
      <c r="A74" s="7" t="s">
        <v>0</v>
      </c>
    </row>
    <row r="75" ht="10.5" customHeight="1"/>
    <row r="76" ht="13.5" customHeight="1"/>
    <row r="77" ht="13.5" customHeight="1"/>
  </sheetData>
  <sheetProtection/>
  <mergeCells count="114">
    <mergeCell ref="H9:K9"/>
    <mergeCell ref="L9:M9"/>
    <mergeCell ref="G44:G45"/>
    <mergeCell ref="F45:F46"/>
    <mergeCell ref="G46:G47"/>
    <mergeCell ref="G36:G37"/>
    <mergeCell ref="F37:F38"/>
    <mergeCell ref="F29:F30"/>
    <mergeCell ref="G30:G31"/>
    <mergeCell ref="B59:B60"/>
    <mergeCell ref="B51:B52"/>
    <mergeCell ref="B55:B56"/>
    <mergeCell ref="D43:D44"/>
    <mergeCell ref="D51:D52"/>
    <mergeCell ref="D59:D60"/>
    <mergeCell ref="D47:D48"/>
    <mergeCell ref="D55:D56"/>
    <mergeCell ref="C51:C52"/>
    <mergeCell ref="C59:C60"/>
    <mergeCell ref="B39:B40"/>
    <mergeCell ref="C39:C40"/>
    <mergeCell ref="G38:G39"/>
    <mergeCell ref="F13:F14"/>
    <mergeCell ref="G14:G15"/>
    <mergeCell ref="C15:C16"/>
    <mergeCell ref="C19:C20"/>
    <mergeCell ref="C31:C32"/>
    <mergeCell ref="A35:A36"/>
    <mergeCell ref="A63:A64"/>
    <mergeCell ref="A67:A68"/>
    <mergeCell ref="A43:A44"/>
    <mergeCell ref="A47:A48"/>
    <mergeCell ref="A51:A52"/>
    <mergeCell ref="A55:A56"/>
    <mergeCell ref="A39:A40"/>
    <mergeCell ref="A59:A60"/>
    <mergeCell ref="B63:B64"/>
    <mergeCell ref="C63:C64"/>
    <mergeCell ref="D63:D64"/>
    <mergeCell ref="D23:D24"/>
    <mergeCell ref="D27:D28"/>
    <mergeCell ref="D31:D32"/>
    <mergeCell ref="D39:D40"/>
    <mergeCell ref="D35:D36"/>
    <mergeCell ref="C23:C24"/>
    <mergeCell ref="C27:C28"/>
    <mergeCell ref="C11:C12"/>
    <mergeCell ref="B11:B12"/>
    <mergeCell ref="B23:B24"/>
    <mergeCell ref="B35:B36"/>
    <mergeCell ref="C47:C48"/>
    <mergeCell ref="B19:B20"/>
    <mergeCell ref="B43:B44"/>
    <mergeCell ref="C35:C36"/>
    <mergeCell ref="B47:B48"/>
    <mergeCell ref="B27:B28"/>
    <mergeCell ref="A19:A20"/>
    <mergeCell ref="A15:A16"/>
    <mergeCell ref="B15:B16"/>
    <mergeCell ref="B31:B32"/>
    <mergeCell ref="A23:A24"/>
    <mergeCell ref="A27:A28"/>
    <mergeCell ref="A31:A32"/>
    <mergeCell ref="C43:C44"/>
    <mergeCell ref="C55:C56"/>
    <mergeCell ref="N33:N50"/>
    <mergeCell ref="H49:H50"/>
    <mergeCell ref="M56:M57"/>
    <mergeCell ref="K50:K51"/>
    <mergeCell ref="O29:O46"/>
    <mergeCell ref="I36:I37"/>
    <mergeCell ref="H33:H34"/>
    <mergeCell ref="K32:K33"/>
    <mergeCell ref="K18:K19"/>
    <mergeCell ref="I30:I31"/>
    <mergeCell ref="H17:H18"/>
    <mergeCell ref="A1:P1"/>
    <mergeCell ref="A2:P2"/>
    <mergeCell ref="F21:F22"/>
    <mergeCell ref="I20:I21"/>
    <mergeCell ref="G20:G21"/>
    <mergeCell ref="G22:G23"/>
    <mergeCell ref="E9:G9"/>
    <mergeCell ref="D11:D12"/>
    <mergeCell ref="D19:D20"/>
    <mergeCell ref="A11:A12"/>
    <mergeCell ref="I68:I69"/>
    <mergeCell ref="G52:G53"/>
    <mergeCell ref="F53:F54"/>
    <mergeCell ref="G54:G55"/>
    <mergeCell ref="G60:G61"/>
    <mergeCell ref="F61:F62"/>
    <mergeCell ref="G62:G63"/>
    <mergeCell ref="H65:H66"/>
    <mergeCell ref="I62:I63"/>
    <mergeCell ref="A71:A72"/>
    <mergeCell ref="B71:B72"/>
    <mergeCell ref="C71:C72"/>
    <mergeCell ref="G68:G69"/>
    <mergeCell ref="F69:F70"/>
    <mergeCell ref="G70:G71"/>
    <mergeCell ref="D67:D68"/>
    <mergeCell ref="B67:B68"/>
    <mergeCell ref="C67:C68"/>
    <mergeCell ref="K64:K65"/>
    <mergeCell ref="G12:G13"/>
    <mergeCell ref="J57:J58"/>
    <mergeCell ref="M26:M27"/>
    <mergeCell ref="J25:J26"/>
    <mergeCell ref="I46:I47"/>
    <mergeCell ref="I52:I53"/>
    <mergeCell ref="L41:L42"/>
    <mergeCell ref="I14:I15"/>
    <mergeCell ref="G28:G29"/>
  </mergeCells>
  <printOptions/>
  <pageMargins left="0.7874015748031497" right="0.7874015748031497" top="0.77" bottom="0.48" header="0.5118110236220472" footer="0.41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B3">
      <selection activeCell="R26" sqref="R26"/>
    </sheetView>
  </sheetViews>
  <sheetFormatPr defaultColWidth="8.796875" defaultRowHeight="14.25"/>
  <cols>
    <col min="1" max="1" width="3.59765625" style="7" customWidth="1"/>
    <col min="2" max="2" width="29.5" style="7" customWidth="1"/>
    <col min="3" max="3" width="9.59765625" style="7" customWidth="1"/>
    <col min="4" max="4" width="1.59765625" style="7" customWidth="1"/>
    <col min="5" max="6" width="3.59765625" style="7" customWidth="1"/>
    <col min="7" max="7" width="3.59765625" style="59" customWidth="1"/>
    <col min="8" max="12" width="3.59765625" style="7" customWidth="1"/>
    <col min="13" max="13" width="3.69921875" style="7" customWidth="1"/>
    <col min="14" max="14" width="4.09765625" style="7" customWidth="1"/>
    <col min="15" max="15" width="4.3984375" style="7" customWidth="1"/>
    <col min="16" max="18" width="3.59765625" style="7" customWidth="1"/>
    <col min="19" max="19" width="6" style="7" customWidth="1"/>
    <col min="20" max="16384" width="9" style="7" customWidth="1"/>
  </cols>
  <sheetData>
    <row r="1" spans="1:16" ht="18.75">
      <c r="A1" s="136" t="s">
        <v>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</row>
    <row r="2" spans="1:16" ht="10.5" customHeight="1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5" ht="15.75" customHeight="1">
      <c r="A3" s="8"/>
      <c r="B3" s="12" t="s">
        <v>1</v>
      </c>
      <c r="C3" s="32" t="s">
        <v>51</v>
      </c>
      <c r="D3" s="8"/>
      <c r="E3" s="8"/>
      <c r="F3" s="8"/>
      <c r="G3" s="8"/>
      <c r="H3" s="8"/>
      <c r="I3" s="8"/>
      <c r="J3" s="8"/>
      <c r="K3" s="8"/>
      <c r="L3" s="8"/>
      <c r="M3" s="10"/>
      <c r="N3" s="8"/>
      <c r="O3" s="8"/>
    </row>
    <row r="4" spans="1:15" ht="22.5" customHeight="1">
      <c r="A4" s="8"/>
      <c r="B4" s="12" t="s">
        <v>2</v>
      </c>
      <c r="C4" s="60" t="s">
        <v>90</v>
      </c>
      <c r="D4" s="8"/>
      <c r="E4" s="8"/>
      <c r="F4" s="8"/>
      <c r="G4" s="8"/>
      <c r="H4" s="8"/>
      <c r="I4" s="8"/>
      <c r="J4" s="8"/>
      <c r="K4" s="8"/>
      <c r="L4" s="8"/>
      <c r="M4" s="10"/>
      <c r="N4" s="8"/>
      <c r="O4" s="50"/>
    </row>
    <row r="5" spans="5:13" ht="16.5" customHeight="1">
      <c r="E5" s="141" t="s">
        <v>36</v>
      </c>
      <c r="F5" s="141"/>
      <c r="G5" s="141"/>
      <c r="H5" s="141" t="s">
        <v>37</v>
      </c>
      <c r="I5" s="141"/>
      <c r="J5" s="147"/>
      <c r="K5" s="147"/>
      <c r="L5" s="141" t="s">
        <v>38</v>
      </c>
      <c r="M5" s="147"/>
    </row>
    <row r="6" spans="1:15" ht="10.5" customHeight="1">
      <c r="A6" s="2"/>
      <c r="B6" s="3"/>
      <c r="C6" s="4"/>
      <c r="D6" s="5"/>
      <c r="E6" s="6"/>
      <c r="F6" s="6"/>
      <c r="G6" s="105"/>
      <c r="H6" s="38"/>
      <c r="I6" s="6"/>
      <c r="J6" s="6"/>
      <c r="K6" s="6"/>
      <c r="L6" s="44"/>
      <c r="M6" s="6"/>
      <c r="N6" s="6"/>
      <c r="O6" s="1"/>
    </row>
    <row r="7" spans="1:15" ht="10.5" customHeight="1" thickBot="1">
      <c r="A7" s="131">
        <v>1</v>
      </c>
      <c r="B7" s="150" t="s">
        <v>52</v>
      </c>
      <c r="C7" s="149" t="s">
        <v>53</v>
      </c>
      <c r="D7" s="142"/>
      <c r="E7" s="104"/>
      <c r="F7" s="104"/>
      <c r="G7" s="109"/>
      <c r="H7" s="39"/>
      <c r="I7" s="15"/>
      <c r="J7" s="15"/>
      <c r="K7" s="15"/>
      <c r="L7" s="45"/>
      <c r="M7" s="15"/>
      <c r="N7" s="15"/>
      <c r="O7" s="16"/>
    </row>
    <row r="8" spans="1:15" ht="10.5" customHeight="1" thickTop="1">
      <c r="A8" s="131"/>
      <c r="B8" s="150"/>
      <c r="C8" s="149"/>
      <c r="D8" s="142"/>
      <c r="E8" s="15"/>
      <c r="F8" s="107"/>
      <c r="G8" s="167">
        <v>3</v>
      </c>
      <c r="H8" s="39"/>
      <c r="I8" s="15"/>
      <c r="J8" s="15"/>
      <c r="K8" s="15"/>
      <c r="L8" s="45"/>
      <c r="M8" s="15"/>
      <c r="N8" s="15"/>
      <c r="O8" s="16"/>
    </row>
    <row r="9" spans="1:15" ht="10.5" customHeight="1" thickBot="1">
      <c r="A9" s="2"/>
      <c r="B9" s="54"/>
      <c r="C9" s="55"/>
      <c r="D9" s="13"/>
      <c r="E9" s="15"/>
      <c r="F9" s="108"/>
      <c r="G9" s="168"/>
      <c r="H9" s="100"/>
      <c r="I9" s="109"/>
      <c r="J9" s="15"/>
      <c r="K9" s="15"/>
      <c r="L9" s="45"/>
      <c r="M9" s="15"/>
      <c r="N9" s="15"/>
      <c r="O9" s="16"/>
    </row>
    <row r="10" spans="1:15" ht="10.5" customHeight="1" thickTop="1">
      <c r="A10" s="2"/>
      <c r="B10" s="54"/>
      <c r="C10" s="55"/>
      <c r="D10" s="13"/>
      <c r="E10" s="15"/>
      <c r="F10" s="106"/>
      <c r="G10" s="157">
        <v>0</v>
      </c>
      <c r="H10" s="41"/>
      <c r="I10" s="151">
        <v>1</v>
      </c>
      <c r="J10" s="15"/>
      <c r="K10" s="15"/>
      <c r="L10" s="45"/>
      <c r="M10" s="15"/>
      <c r="N10" s="15"/>
      <c r="O10" s="16"/>
    </row>
    <row r="11" spans="1:15" ht="10.5" customHeight="1">
      <c r="A11" s="131">
        <v>2</v>
      </c>
      <c r="B11" s="150" t="s">
        <v>54</v>
      </c>
      <c r="C11" s="149" t="s">
        <v>55</v>
      </c>
      <c r="D11" s="13"/>
      <c r="E11" s="14"/>
      <c r="F11" s="23"/>
      <c r="G11" s="158"/>
      <c r="H11" s="41"/>
      <c r="I11" s="151"/>
      <c r="J11" s="15"/>
      <c r="K11" s="15"/>
      <c r="L11" s="45"/>
      <c r="M11" s="15"/>
      <c r="N11" s="15"/>
      <c r="O11" s="16"/>
    </row>
    <row r="12" spans="1:15" ht="10.5" customHeight="1">
      <c r="A12" s="131"/>
      <c r="B12" s="150"/>
      <c r="C12" s="149"/>
      <c r="D12" s="13"/>
      <c r="E12" s="15"/>
      <c r="F12" s="15"/>
      <c r="G12" s="109"/>
      <c r="H12" s="41"/>
      <c r="I12" s="109"/>
      <c r="J12" s="15"/>
      <c r="K12" s="15"/>
      <c r="L12" s="45"/>
      <c r="M12" s="15"/>
      <c r="N12" s="15"/>
      <c r="O12" s="16"/>
    </row>
    <row r="13" spans="1:15" ht="10.5" customHeight="1" thickBot="1">
      <c r="A13" s="2"/>
      <c r="B13" s="54"/>
      <c r="C13" s="55"/>
      <c r="D13" s="18"/>
      <c r="E13" s="15"/>
      <c r="F13" s="15"/>
      <c r="G13" s="109"/>
      <c r="H13" s="135"/>
      <c r="I13" s="115"/>
      <c r="J13" s="104"/>
      <c r="K13" s="15"/>
      <c r="L13" s="45"/>
      <c r="M13" s="15"/>
      <c r="N13" s="15"/>
      <c r="O13" s="16"/>
    </row>
    <row r="14" spans="1:15" ht="10.5" customHeight="1" thickTop="1">
      <c r="A14" s="2"/>
      <c r="B14" s="56"/>
      <c r="C14" s="57"/>
      <c r="D14" s="18"/>
      <c r="E14" s="15"/>
      <c r="F14" s="15"/>
      <c r="G14" s="109"/>
      <c r="H14" s="160"/>
      <c r="I14" s="114"/>
      <c r="J14" s="15"/>
      <c r="K14" s="161">
        <v>3</v>
      </c>
      <c r="L14" s="45"/>
      <c r="M14" s="15"/>
      <c r="N14" s="15"/>
      <c r="O14" s="16"/>
    </row>
    <row r="15" spans="1:15" ht="10.5" customHeight="1" thickBot="1">
      <c r="A15" s="131">
        <v>3</v>
      </c>
      <c r="B15" s="150" t="s">
        <v>92</v>
      </c>
      <c r="C15" s="149" t="s">
        <v>57</v>
      </c>
      <c r="D15" s="134"/>
      <c r="E15" s="104"/>
      <c r="F15" s="104"/>
      <c r="G15" s="109"/>
      <c r="H15" s="113"/>
      <c r="I15" s="114"/>
      <c r="J15" s="15"/>
      <c r="K15" s="161"/>
      <c r="L15" s="45"/>
      <c r="M15" s="15"/>
      <c r="N15" s="15"/>
      <c r="O15" s="16"/>
    </row>
    <row r="16" spans="1:15" ht="10.5" customHeight="1" thickTop="1">
      <c r="A16" s="131"/>
      <c r="B16" s="150"/>
      <c r="C16" s="149"/>
      <c r="D16" s="134"/>
      <c r="E16" s="15"/>
      <c r="F16" s="15"/>
      <c r="G16" s="154">
        <v>15</v>
      </c>
      <c r="H16" s="39"/>
      <c r="I16" s="155">
        <v>8</v>
      </c>
      <c r="J16" s="15"/>
      <c r="K16" s="116"/>
      <c r="L16" s="45"/>
      <c r="M16" s="15"/>
      <c r="N16" s="15"/>
      <c r="O16" s="16"/>
    </row>
    <row r="17" spans="1:15" ht="10.5" customHeight="1" thickBot="1">
      <c r="A17" s="2"/>
      <c r="B17" s="54"/>
      <c r="C17" s="55"/>
      <c r="D17" s="18"/>
      <c r="E17" s="15"/>
      <c r="F17" s="166"/>
      <c r="G17" s="156"/>
      <c r="H17" s="100"/>
      <c r="I17" s="155"/>
      <c r="J17" s="15"/>
      <c r="K17" s="116"/>
      <c r="L17" s="45"/>
      <c r="M17" s="15"/>
      <c r="N17" s="15"/>
      <c r="O17" s="16"/>
    </row>
    <row r="18" spans="1:15" ht="10.5" customHeight="1" thickTop="1">
      <c r="A18" s="2"/>
      <c r="B18" s="56"/>
      <c r="C18" s="57"/>
      <c r="D18" s="18"/>
      <c r="E18" s="15"/>
      <c r="F18" s="140"/>
      <c r="G18" s="151">
        <v>0</v>
      </c>
      <c r="H18" s="39"/>
      <c r="I18" s="109"/>
      <c r="J18" s="15"/>
      <c r="K18" s="116"/>
      <c r="L18" s="45"/>
      <c r="M18" s="15"/>
      <c r="N18" s="15"/>
      <c r="O18" s="16"/>
    </row>
    <row r="19" spans="1:15" ht="10.5" customHeight="1">
      <c r="A19" s="131">
        <v>4</v>
      </c>
      <c r="B19" s="150" t="s">
        <v>58</v>
      </c>
      <c r="C19" s="149" t="s">
        <v>59</v>
      </c>
      <c r="D19" s="134"/>
      <c r="E19" s="14"/>
      <c r="F19" s="23"/>
      <c r="G19" s="151"/>
      <c r="H19" s="39"/>
      <c r="I19" s="109"/>
      <c r="J19" s="15"/>
      <c r="K19" s="116"/>
      <c r="L19" s="45"/>
      <c r="M19" s="15"/>
      <c r="N19" s="15"/>
      <c r="O19" s="16"/>
    </row>
    <row r="20" spans="1:15" ht="10.5" customHeight="1">
      <c r="A20" s="131"/>
      <c r="B20" s="150"/>
      <c r="C20" s="149"/>
      <c r="D20" s="134"/>
      <c r="E20" s="15"/>
      <c r="F20" s="15"/>
      <c r="G20" s="109"/>
      <c r="H20" s="39"/>
      <c r="I20" s="109"/>
      <c r="J20" s="15"/>
      <c r="K20" s="116"/>
      <c r="L20" s="45"/>
      <c r="M20" s="15"/>
      <c r="N20" s="15"/>
      <c r="O20" s="16"/>
    </row>
    <row r="21" spans="1:15" ht="10.5" customHeight="1" thickBot="1">
      <c r="A21" s="2"/>
      <c r="B21" s="54"/>
      <c r="C21" s="55"/>
      <c r="D21" s="18"/>
      <c r="E21" s="15"/>
      <c r="F21" s="15"/>
      <c r="G21" s="109"/>
      <c r="H21" s="39"/>
      <c r="I21" s="109"/>
      <c r="J21" s="152"/>
      <c r="K21" s="117"/>
      <c r="L21" s="118"/>
      <c r="M21" s="15"/>
      <c r="N21" s="15"/>
      <c r="O21" s="16"/>
    </row>
    <row r="22" spans="1:15" ht="10.5" customHeight="1" thickTop="1">
      <c r="A22" s="2"/>
      <c r="B22" s="56"/>
      <c r="C22" s="57"/>
      <c r="D22" s="18"/>
      <c r="E22" s="15"/>
      <c r="F22" s="15"/>
      <c r="G22" s="109"/>
      <c r="H22" s="39"/>
      <c r="I22" s="109"/>
      <c r="J22" s="129"/>
      <c r="K22" s="110"/>
      <c r="L22" s="45"/>
      <c r="M22" s="155">
        <v>3</v>
      </c>
      <c r="N22" s="15"/>
      <c r="O22" s="16"/>
    </row>
    <row r="23" spans="1:15" ht="10.5" customHeight="1">
      <c r="A23" s="131">
        <v>5</v>
      </c>
      <c r="B23" s="150" t="s">
        <v>60</v>
      </c>
      <c r="C23" s="149" t="s">
        <v>61</v>
      </c>
      <c r="D23" s="134"/>
      <c r="E23" s="15"/>
      <c r="F23" s="15"/>
      <c r="G23" s="109"/>
      <c r="H23" s="39"/>
      <c r="I23" s="109"/>
      <c r="J23" s="17"/>
      <c r="K23" s="110"/>
      <c r="L23" s="45"/>
      <c r="M23" s="155"/>
      <c r="N23" s="15"/>
      <c r="O23" s="16"/>
    </row>
    <row r="24" spans="1:15" ht="10.5" customHeight="1">
      <c r="A24" s="131"/>
      <c r="B24" s="150"/>
      <c r="C24" s="149"/>
      <c r="D24" s="134"/>
      <c r="E24" s="21"/>
      <c r="F24" s="22"/>
      <c r="G24" s="151">
        <v>4</v>
      </c>
      <c r="H24" s="39"/>
      <c r="I24" s="109"/>
      <c r="J24" s="17"/>
      <c r="K24" s="109"/>
      <c r="L24" s="45"/>
      <c r="M24" s="126"/>
      <c r="N24" s="15"/>
      <c r="O24" s="16"/>
    </row>
    <row r="25" spans="1:15" ht="10.5" customHeight="1" thickBot="1">
      <c r="A25" s="2"/>
      <c r="B25" s="54"/>
      <c r="C25" s="55"/>
      <c r="D25" s="18"/>
      <c r="E25" s="15"/>
      <c r="F25" s="106"/>
      <c r="G25" s="151"/>
      <c r="H25" s="39"/>
      <c r="I25" s="109"/>
      <c r="J25" s="17"/>
      <c r="K25" s="109"/>
      <c r="L25" s="45"/>
      <c r="M25" s="126"/>
      <c r="N25" s="15"/>
      <c r="O25" s="123"/>
    </row>
    <row r="26" spans="1:15" ht="10.5" customHeight="1" thickTop="1">
      <c r="A26" s="2"/>
      <c r="B26" s="56"/>
      <c r="C26" s="57"/>
      <c r="D26" s="18"/>
      <c r="E26" s="15"/>
      <c r="F26" s="108"/>
      <c r="G26" s="164">
        <v>5</v>
      </c>
      <c r="H26" s="103"/>
      <c r="I26" s="155">
        <v>9</v>
      </c>
      <c r="J26" s="17"/>
      <c r="K26" s="109"/>
      <c r="L26" s="45"/>
      <c r="M26" s="126"/>
      <c r="N26" s="15"/>
      <c r="O26" s="124"/>
    </row>
    <row r="27" spans="1:15" ht="10.5" customHeight="1" thickBot="1">
      <c r="A27" s="131">
        <v>6</v>
      </c>
      <c r="B27" s="150" t="s">
        <v>62</v>
      </c>
      <c r="C27" s="149" t="s">
        <v>63</v>
      </c>
      <c r="D27" s="134"/>
      <c r="E27" s="104"/>
      <c r="F27" s="112"/>
      <c r="G27" s="165"/>
      <c r="H27" s="39"/>
      <c r="I27" s="155"/>
      <c r="J27" s="17"/>
      <c r="K27" s="110"/>
      <c r="L27" s="45"/>
      <c r="M27" s="126"/>
      <c r="N27" s="15"/>
      <c r="O27" s="148" t="s">
        <v>91</v>
      </c>
    </row>
    <row r="28" spans="1:15" ht="10.5" customHeight="1" thickTop="1">
      <c r="A28" s="131"/>
      <c r="B28" s="150"/>
      <c r="C28" s="149"/>
      <c r="D28" s="134"/>
      <c r="E28" s="15"/>
      <c r="F28" s="15"/>
      <c r="G28" s="109"/>
      <c r="H28" s="113"/>
      <c r="I28" s="114"/>
      <c r="J28" s="17"/>
      <c r="K28" s="151">
        <v>2</v>
      </c>
      <c r="L28" s="45"/>
      <c r="M28" s="126"/>
      <c r="N28" s="15"/>
      <c r="O28" s="148"/>
    </row>
    <row r="29" spans="1:15" ht="10.5" customHeight="1" thickBot="1">
      <c r="A29" s="2"/>
      <c r="B29" s="54"/>
      <c r="C29" s="55"/>
      <c r="D29" s="18"/>
      <c r="E29" s="15"/>
      <c r="F29" s="15"/>
      <c r="G29" s="109"/>
      <c r="H29" s="160"/>
      <c r="I29" s="119"/>
      <c r="J29" s="120"/>
      <c r="K29" s="151"/>
      <c r="L29" s="45"/>
      <c r="M29" s="126"/>
      <c r="N29" s="143" t="s">
        <v>93</v>
      </c>
      <c r="O29" s="148"/>
    </row>
    <row r="30" spans="1:18" ht="10.5" customHeight="1" thickTop="1">
      <c r="A30" s="2"/>
      <c r="B30" s="54"/>
      <c r="C30" s="55"/>
      <c r="D30" s="18"/>
      <c r="E30" s="15"/>
      <c r="F30" s="15"/>
      <c r="G30" s="111"/>
      <c r="H30" s="135"/>
      <c r="I30" s="110"/>
      <c r="J30" s="15"/>
      <c r="K30" s="109"/>
      <c r="L30" s="45"/>
      <c r="M30" s="126"/>
      <c r="N30" s="144"/>
      <c r="O30" s="148"/>
      <c r="Q30" s="6"/>
      <c r="R30" s="11"/>
    </row>
    <row r="31" spans="1:18" ht="10.5" customHeight="1" thickBot="1">
      <c r="A31" s="131">
        <v>7</v>
      </c>
      <c r="B31" s="150" t="s">
        <v>64</v>
      </c>
      <c r="C31" s="149" t="s">
        <v>65</v>
      </c>
      <c r="D31" s="134"/>
      <c r="E31" s="104"/>
      <c r="F31" s="104"/>
      <c r="G31" s="109"/>
      <c r="H31" s="41"/>
      <c r="I31" s="109"/>
      <c r="J31" s="15"/>
      <c r="K31" s="109"/>
      <c r="L31" s="45"/>
      <c r="M31" s="126"/>
      <c r="N31" s="144"/>
      <c r="O31" s="148"/>
      <c r="Q31" s="6"/>
      <c r="R31" s="11"/>
    </row>
    <row r="32" spans="1:18" ht="10.5" customHeight="1" thickTop="1">
      <c r="A32" s="131"/>
      <c r="B32" s="150"/>
      <c r="C32" s="149"/>
      <c r="D32" s="134"/>
      <c r="E32" s="15"/>
      <c r="F32" s="15"/>
      <c r="G32" s="154">
        <v>9</v>
      </c>
      <c r="H32" s="41"/>
      <c r="I32" s="151">
        <v>2</v>
      </c>
      <c r="J32" s="15"/>
      <c r="K32" s="109"/>
      <c r="L32" s="45"/>
      <c r="M32" s="126"/>
      <c r="N32" s="144"/>
      <c r="O32" s="148"/>
      <c r="Q32" s="6"/>
      <c r="R32" s="11"/>
    </row>
    <row r="33" spans="1:18" ht="10.5" customHeight="1" thickBot="1">
      <c r="A33" s="2"/>
      <c r="B33" s="54"/>
      <c r="C33" s="55"/>
      <c r="D33" s="20"/>
      <c r="E33" s="15"/>
      <c r="F33" s="152"/>
      <c r="G33" s="156"/>
      <c r="H33" s="101"/>
      <c r="I33" s="151"/>
      <c r="J33" s="15"/>
      <c r="K33" s="109"/>
      <c r="L33" s="45"/>
      <c r="M33" s="126"/>
      <c r="N33" s="144"/>
      <c r="O33" s="148"/>
      <c r="Q33" s="6"/>
      <c r="R33" s="11"/>
    </row>
    <row r="34" spans="1:18" ht="10.5" customHeight="1" thickTop="1">
      <c r="A34" s="2"/>
      <c r="B34" s="54"/>
      <c r="C34" s="55"/>
      <c r="D34" s="20"/>
      <c r="E34" s="15"/>
      <c r="F34" s="129"/>
      <c r="G34" s="157">
        <v>0</v>
      </c>
      <c r="H34" s="39"/>
      <c r="I34" s="109"/>
      <c r="J34" s="15"/>
      <c r="K34" s="109"/>
      <c r="L34" s="45"/>
      <c r="M34" s="126"/>
      <c r="N34" s="144"/>
      <c r="O34" s="124"/>
      <c r="Q34" s="6"/>
      <c r="R34" s="11"/>
    </row>
    <row r="35" spans="1:18" ht="10.5" customHeight="1">
      <c r="A35" s="131">
        <v>8</v>
      </c>
      <c r="B35" s="150" t="s">
        <v>66</v>
      </c>
      <c r="C35" s="149" t="s">
        <v>67</v>
      </c>
      <c r="D35" s="134"/>
      <c r="E35" s="14"/>
      <c r="F35" s="23"/>
      <c r="G35" s="158"/>
      <c r="H35" s="39"/>
      <c r="I35" s="109"/>
      <c r="J35" s="15"/>
      <c r="K35" s="109"/>
      <c r="L35" s="45"/>
      <c r="M35" s="126"/>
      <c r="N35" s="144"/>
      <c r="O35" s="124"/>
      <c r="Q35" s="6"/>
      <c r="R35" s="11"/>
    </row>
    <row r="36" spans="1:18" ht="10.5" customHeight="1">
      <c r="A36" s="131"/>
      <c r="B36" s="150"/>
      <c r="C36" s="149"/>
      <c r="D36" s="134"/>
      <c r="E36" s="15"/>
      <c r="F36" s="15"/>
      <c r="G36" s="109"/>
      <c r="H36" s="39"/>
      <c r="I36" s="109"/>
      <c r="J36" s="15"/>
      <c r="K36" s="109"/>
      <c r="L36" s="45"/>
      <c r="M36" s="126"/>
      <c r="N36" s="144"/>
      <c r="O36" s="124"/>
      <c r="Q36" s="6"/>
      <c r="R36" s="11"/>
    </row>
    <row r="37" spans="1:18" ht="10.5" customHeight="1" thickBot="1">
      <c r="A37" s="2"/>
      <c r="B37" s="54"/>
      <c r="C37" s="55"/>
      <c r="D37" s="18"/>
      <c r="E37" s="15"/>
      <c r="F37" s="15"/>
      <c r="G37" s="109"/>
      <c r="H37" s="39"/>
      <c r="I37" s="109"/>
      <c r="J37" s="15"/>
      <c r="K37" s="109"/>
      <c r="L37" s="163"/>
      <c r="M37" s="119"/>
      <c r="N37" s="144"/>
      <c r="O37" s="124"/>
      <c r="Q37" s="31"/>
      <c r="R37" s="11"/>
    </row>
    <row r="38" spans="1:18" ht="10.5" customHeight="1" thickTop="1">
      <c r="A38" s="2"/>
      <c r="B38" s="54"/>
      <c r="C38" s="55"/>
      <c r="D38" s="18"/>
      <c r="E38" s="15"/>
      <c r="F38" s="15"/>
      <c r="G38" s="109"/>
      <c r="H38" s="39"/>
      <c r="I38" s="109"/>
      <c r="J38" s="15"/>
      <c r="K38" s="109"/>
      <c r="L38" s="130"/>
      <c r="M38" s="125"/>
      <c r="N38" s="144"/>
      <c r="O38" s="124"/>
      <c r="Q38" s="31"/>
      <c r="R38" s="11"/>
    </row>
    <row r="39" spans="1:18" ht="10.5" customHeight="1" thickBot="1">
      <c r="A39" s="131">
        <v>9</v>
      </c>
      <c r="B39" s="150" t="s">
        <v>68</v>
      </c>
      <c r="C39" s="149" t="s">
        <v>61</v>
      </c>
      <c r="D39" s="134"/>
      <c r="E39" s="104"/>
      <c r="F39" s="104"/>
      <c r="G39" s="109"/>
      <c r="H39" s="39"/>
      <c r="I39" s="109"/>
      <c r="J39" s="15"/>
      <c r="K39" s="109"/>
      <c r="L39" s="47"/>
      <c r="M39" s="110"/>
      <c r="N39" s="144"/>
      <c r="O39" s="124"/>
      <c r="Q39" s="31"/>
      <c r="R39" s="11"/>
    </row>
    <row r="40" spans="1:18" ht="10.5" customHeight="1" thickTop="1">
      <c r="A40" s="131"/>
      <c r="B40" s="150"/>
      <c r="C40" s="149"/>
      <c r="D40" s="134"/>
      <c r="E40" s="15"/>
      <c r="F40" s="15"/>
      <c r="G40" s="154">
        <v>9</v>
      </c>
      <c r="H40" s="39"/>
      <c r="I40" s="109"/>
      <c r="J40" s="15"/>
      <c r="K40" s="109"/>
      <c r="L40" s="47"/>
      <c r="M40" s="110"/>
      <c r="N40" s="144"/>
      <c r="O40" s="124"/>
      <c r="Q40" s="31"/>
      <c r="R40" s="11"/>
    </row>
    <row r="41" spans="1:18" ht="10.5" customHeight="1" thickBot="1">
      <c r="A41" s="2"/>
      <c r="B41" s="54"/>
      <c r="C41" s="55"/>
      <c r="D41" s="18"/>
      <c r="E41" s="15"/>
      <c r="F41" s="152"/>
      <c r="G41" s="156"/>
      <c r="H41" s="39"/>
      <c r="I41" s="109"/>
      <c r="J41" s="15"/>
      <c r="K41" s="109"/>
      <c r="L41" s="47"/>
      <c r="M41" s="110"/>
      <c r="N41" s="144"/>
      <c r="O41" s="124"/>
      <c r="Q41" s="31"/>
      <c r="R41" s="11"/>
    </row>
    <row r="42" spans="1:18" ht="10.5" customHeight="1" thickTop="1">
      <c r="A42" s="2"/>
      <c r="B42" s="56"/>
      <c r="C42" s="57"/>
      <c r="D42" s="18"/>
      <c r="E42" s="15"/>
      <c r="F42" s="129"/>
      <c r="G42" s="157">
        <v>7</v>
      </c>
      <c r="H42" s="102"/>
      <c r="I42" s="151">
        <v>0</v>
      </c>
      <c r="J42" s="15"/>
      <c r="K42" s="109"/>
      <c r="L42" s="47"/>
      <c r="M42" s="110"/>
      <c r="N42" s="144"/>
      <c r="O42" s="124"/>
      <c r="Q42" s="31"/>
      <c r="R42" s="11"/>
    </row>
    <row r="43" spans="1:18" ht="10.5" customHeight="1">
      <c r="A43" s="131">
        <v>10</v>
      </c>
      <c r="B43" s="150" t="s">
        <v>69</v>
      </c>
      <c r="C43" s="149" t="s">
        <v>70</v>
      </c>
      <c r="D43" s="134"/>
      <c r="E43" s="14"/>
      <c r="F43" s="23"/>
      <c r="G43" s="158"/>
      <c r="H43" s="41"/>
      <c r="I43" s="151"/>
      <c r="J43" s="15"/>
      <c r="K43" s="109"/>
      <c r="L43" s="47"/>
      <c r="M43" s="110"/>
      <c r="N43" s="144"/>
      <c r="O43" s="26"/>
      <c r="Q43" s="31"/>
      <c r="R43" s="11"/>
    </row>
    <row r="44" spans="1:18" ht="10.5" customHeight="1">
      <c r="A44" s="131"/>
      <c r="B44" s="150"/>
      <c r="C44" s="149"/>
      <c r="D44" s="134"/>
      <c r="E44" s="15"/>
      <c r="F44" s="15"/>
      <c r="G44" s="109"/>
      <c r="H44" s="41"/>
      <c r="I44" s="109"/>
      <c r="J44" s="15"/>
      <c r="K44" s="109"/>
      <c r="L44" s="47"/>
      <c r="M44" s="109"/>
      <c r="N44" s="144"/>
      <c r="O44" s="26"/>
      <c r="Q44" s="31"/>
      <c r="R44" s="11"/>
    </row>
    <row r="45" spans="1:18" ht="10.5" customHeight="1" thickBot="1">
      <c r="A45" s="2"/>
      <c r="B45" s="54"/>
      <c r="C45" s="55"/>
      <c r="D45" s="18"/>
      <c r="E45" s="15"/>
      <c r="F45" s="15"/>
      <c r="G45" s="109"/>
      <c r="H45" s="135"/>
      <c r="I45" s="115"/>
      <c r="J45" s="104"/>
      <c r="K45" s="109"/>
      <c r="L45" s="47"/>
      <c r="M45" s="109"/>
      <c r="N45" s="144"/>
      <c r="O45" s="26"/>
      <c r="Q45" s="31"/>
      <c r="R45" s="11"/>
    </row>
    <row r="46" spans="1:18" ht="10.5" customHeight="1" thickTop="1">
      <c r="A46" s="2"/>
      <c r="B46" s="56"/>
      <c r="C46" s="57"/>
      <c r="D46" s="18"/>
      <c r="E46" s="15"/>
      <c r="F46" s="15"/>
      <c r="G46" s="109"/>
      <c r="H46" s="160"/>
      <c r="I46" s="114"/>
      <c r="J46" s="15"/>
      <c r="K46" s="161">
        <v>7</v>
      </c>
      <c r="L46" s="47"/>
      <c r="M46" s="109"/>
      <c r="N46" s="144"/>
      <c r="O46" s="26"/>
      <c r="Q46" s="31"/>
      <c r="R46" s="11"/>
    </row>
    <row r="47" spans="1:15" ht="10.5" customHeight="1">
      <c r="A47" s="131">
        <v>11</v>
      </c>
      <c r="B47" s="150" t="s">
        <v>71</v>
      </c>
      <c r="C47" s="149" t="s">
        <v>72</v>
      </c>
      <c r="D47" s="134"/>
      <c r="E47" s="15"/>
      <c r="F47" s="15"/>
      <c r="G47" s="109"/>
      <c r="H47" s="39"/>
      <c r="I47" s="114"/>
      <c r="J47" s="15"/>
      <c r="K47" s="161"/>
      <c r="L47" s="47"/>
      <c r="M47" s="109"/>
      <c r="N47" s="15"/>
      <c r="O47" s="26"/>
    </row>
    <row r="48" spans="1:15" ht="10.5" customHeight="1">
      <c r="A48" s="131"/>
      <c r="B48" s="150"/>
      <c r="C48" s="149"/>
      <c r="D48" s="134"/>
      <c r="E48" s="21"/>
      <c r="F48" s="22"/>
      <c r="G48" s="158">
        <v>1</v>
      </c>
      <c r="H48" s="39"/>
      <c r="I48" s="155">
        <v>1</v>
      </c>
      <c r="J48" s="15"/>
      <c r="K48" s="116"/>
      <c r="L48" s="47"/>
      <c r="M48" s="109"/>
      <c r="N48" s="15"/>
      <c r="O48" s="26"/>
    </row>
    <row r="49" spans="1:15" ht="10.5" customHeight="1" thickBot="1">
      <c r="A49" s="2"/>
      <c r="B49" s="56"/>
      <c r="C49" s="57"/>
      <c r="D49" s="18"/>
      <c r="E49" s="15"/>
      <c r="F49" s="129"/>
      <c r="G49" s="162"/>
      <c r="H49" s="100"/>
      <c r="I49" s="155"/>
      <c r="J49" s="15"/>
      <c r="K49" s="116"/>
      <c r="L49" s="47"/>
      <c r="M49" s="109"/>
      <c r="N49" s="15"/>
      <c r="O49" s="26"/>
    </row>
    <row r="50" spans="1:15" ht="10.5" customHeight="1" thickTop="1">
      <c r="A50" s="2"/>
      <c r="B50" s="56"/>
      <c r="C50" s="57"/>
      <c r="D50" s="18"/>
      <c r="E50" s="15"/>
      <c r="F50" s="152"/>
      <c r="G50" s="153">
        <v>18</v>
      </c>
      <c r="H50" s="39"/>
      <c r="I50" s="109"/>
      <c r="J50" s="15"/>
      <c r="K50" s="116"/>
      <c r="L50" s="47"/>
      <c r="M50" s="109"/>
      <c r="N50" s="15"/>
      <c r="O50" s="26"/>
    </row>
    <row r="51" spans="1:15" ht="10.5" customHeight="1" thickBot="1">
      <c r="A51" s="131">
        <v>12</v>
      </c>
      <c r="B51" s="159" t="s">
        <v>73</v>
      </c>
      <c r="C51" s="149" t="s">
        <v>57</v>
      </c>
      <c r="D51" s="134"/>
      <c r="E51" s="104"/>
      <c r="F51" s="104"/>
      <c r="G51" s="154"/>
      <c r="H51" s="39"/>
      <c r="I51" s="109"/>
      <c r="J51" s="15"/>
      <c r="K51" s="116"/>
      <c r="L51" s="47"/>
      <c r="M51" s="109"/>
      <c r="N51" s="15"/>
      <c r="O51" s="26"/>
    </row>
    <row r="52" spans="1:15" ht="10.5" customHeight="1" thickTop="1">
      <c r="A52" s="131"/>
      <c r="B52" s="159"/>
      <c r="C52" s="149"/>
      <c r="D52" s="134"/>
      <c r="E52" s="15"/>
      <c r="F52" s="15"/>
      <c r="G52" s="109"/>
      <c r="H52" s="39"/>
      <c r="I52" s="109"/>
      <c r="J52" s="15"/>
      <c r="K52" s="116"/>
      <c r="L52" s="47"/>
      <c r="M52" s="151">
        <v>1</v>
      </c>
      <c r="N52" s="15"/>
      <c r="O52" s="26"/>
    </row>
    <row r="53" spans="1:15" ht="10.5" customHeight="1" thickBot="1">
      <c r="A53" s="2"/>
      <c r="B53" s="54"/>
      <c r="C53" s="55"/>
      <c r="D53" s="18"/>
      <c r="E53" s="15"/>
      <c r="F53" s="15"/>
      <c r="G53" s="109"/>
      <c r="H53" s="39"/>
      <c r="I53" s="109"/>
      <c r="J53" s="152"/>
      <c r="K53" s="117"/>
      <c r="L53" s="121"/>
      <c r="M53" s="151"/>
      <c r="N53" s="15"/>
      <c r="O53" s="16"/>
    </row>
    <row r="54" spans="1:15" ht="10.5" customHeight="1" thickTop="1">
      <c r="A54" s="2"/>
      <c r="B54" s="56"/>
      <c r="C54" s="57"/>
      <c r="D54" s="18"/>
      <c r="E54" s="15"/>
      <c r="F54" s="15"/>
      <c r="G54" s="109"/>
      <c r="H54" s="39"/>
      <c r="I54" s="109"/>
      <c r="J54" s="129"/>
      <c r="K54" s="110"/>
      <c r="L54" s="45"/>
      <c r="M54" s="15"/>
      <c r="N54" s="15"/>
      <c r="O54" s="16"/>
    </row>
    <row r="55" spans="1:15" ht="10.5" customHeight="1" thickBot="1">
      <c r="A55" s="131">
        <v>13</v>
      </c>
      <c r="B55" s="150" t="s">
        <v>74</v>
      </c>
      <c r="C55" s="149" t="s">
        <v>55</v>
      </c>
      <c r="D55" s="134"/>
      <c r="E55" s="104"/>
      <c r="F55" s="104"/>
      <c r="G55" s="109"/>
      <c r="H55" s="39"/>
      <c r="I55" s="109"/>
      <c r="J55" s="17"/>
      <c r="K55" s="109"/>
      <c r="L55" s="45"/>
      <c r="M55" s="15"/>
      <c r="N55" s="15"/>
      <c r="O55" s="16"/>
    </row>
    <row r="56" spans="1:15" ht="10.5" customHeight="1" thickTop="1">
      <c r="A56" s="131"/>
      <c r="B56" s="150"/>
      <c r="C56" s="149"/>
      <c r="D56" s="134"/>
      <c r="E56" s="15"/>
      <c r="F56" s="15"/>
      <c r="G56" s="154">
        <v>1</v>
      </c>
      <c r="H56" s="39"/>
      <c r="I56" s="109"/>
      <c r="J56" s="17"/>
      <c r="K56" s="109"/>
      <c r="L56" s="45"/>
      <c r="M56" s="15"/>
      <c r="N56" s="15"/>
      <c r="O56" s="16"/>
    </row>
    <row r="57" spans="1:15" ht="10.5" customHeight="1" thickBot="1">
      <c r="A57" s="2"/>
      <c r="B57" s="54"/>
      <c r="C57" s="55"/>
      <c r="D57" s="18"/>
      <c r="E57" s="15"/>
      <c r="F57" s="152"/>
      <c r="G57" s="156"/>
      <c r="H57" s="39"/>
      <c r="I57" s="109"/>
      <c r="J57" s="17"/>
      <c r="K57" s="109"/>
      <c r="L57" s="45"/>
      <c r="M57" s="15"/>
      <c r="N57" s="15"/>
      <c r="O57" s="16"/>
    </row>
    <row r="58" spans="1:15" ht="10.5" customHeight="1" thickTop="1">
      <c r="A58" s="2"/>
      <c r="B58" s="56"/>
      <c r="C58" s="57"/>
      <c r="D58" s="18"/>
      <c r="E58" s="15"/>
      <c r="F58" s="129"/>
      <c r="G58" s="157">
        <v>0</v>
      </c>
      <c r="H58" s="103"/>
      <c r="I58" s="155">
        <v>5</v>
      </c>
      <c r="J58" s="17"/>
      <c r="K58" s="109"/>
      <c r="L58" s="45"/>
      <c r="M58" s="15"/>
      <c r="N58" s="15"/>
      <c r="O58" s="16"/>
    </row>
    <row r="59" spans="1:15" ht="10.5" customHeight="1">
      <c r="A59" s="131">
        <v>14</v>
      </c>
      <c r="B59" s="150" t="s">
        <v>75</v>
      </c>
      <c r="C59" s="149" t="s">
        <v>76</v>
      </c>
      <c r="D59" s="134"/>
      <c r="E59" s="14"/>
      <c r="F59" s="23"/>
      <c r="G59" s="158"/>
      <c r="H59" s="39"/>
      <c r="I59" s="155"/>
      <c r="J59" s="17"/>
      <c r="K59" s="110"/>
      <c r="L59" s="45"/>
      <c r="M59" s="15"/>
      <c r="N59" s="15"/>
      <c r="O59" s="16"/>
    </row>
    <row r="60" spans="1:15" ht="10.5" customHeight="1">
      <c r="A60" s="131"/>
      <c r="B60" s="150"/>
      <c r="C60" s="149"/>
      <c r="D60" s="134"/>
      <c r="E60" s="15"/>
      <c r="F60" s="15"/>
      <c r="G60" s="109"/>
      <c r="H60" s="113"/>
      <c r="I60" s="114"/>
      <c r="J60" s="27"/>
      <c r="K60" s="151">
        <v>0</v>
      </c>
      <c r="L60" s="49"/>
      <c r="M60" s="16"/>
      <c r="N60" s="16"/>
      <c r="O60" s="16"/>
    </row>
    <row r="61" spans="2:15" ht="10.5" customHeight="1" thickBot="1">
      <c r="B61" s="18"/>
      <c r="C61" s="18"/>
      <c r="D61" s="18"/>
      <c r="E61" s="28"/>
      <c r="F61" s="28"/>
      <c r="G61" s="58"/>
      <c r="H61" s="160"/>
      <c r="I61" s="119"/>
      <c r="J61" s="122"/>
      <c r="K61" s="151"/>
      <c r="L61" s="49"/>
      <c r="M61" s="30"/>
      <c r="N61" s="30"/>
      <c r="O61" s="18"/>
    </row>
    <row r="62" spans="2:15" ht="10.5" customHeight="1" thickTop="1">
      <c r="B62" s="18"/>
      <c r="C62" s="18"/>
      <c r="D62" s="18"/>
      <c r="E62" s="28"/>
      <c r="F62" s="28"/>
      <c r="G62" s="58"/>
      <c r="H62" s="135"/>
      <c r="I62" s="110"/>
      <c r="J62" s="16"/>
      <c r="K62" s="20"/>
      <c r="L62" s="49"/>
      <c r="M62" s="30"/>
      <c r="N62" s="30"/>
      <c r="O62" s="18"/>
    </row>
    <row r="63" spans="1:15" ht="10.5" customHeight="1">
      <c r="A63" s="131">
        <v>15</v>
      </c>
      <c r="B63" s="150" t="s">
        <v>77</v>
      </c>
      <c r="C63" s="149" t="s">
        <v>78</v>
      </c>
      <c r="D63" s="134"/>
      <c r="E63" s="15"/>
      <c r="F63" s="15"/>
      <c r="G63" s="109"/>
      <c r="H63" s="41"/>
      <c r="I63" s="110"/>
      <c r="J63" s="16"/>
      <c r="K63" s="30"/>
      <c r="L63" s="49"/>
      <c r="M63" s="30"/>
      <c r="N63" s="30"/>
      <c r="O63" s="18"/>
    </row>
    <row r="64" spans="1:15" ht="10.5" customHeight="1">
      <c r="A64" s="131"/>
      <c r="B64" s="150"/>
      <c r="C64" s="149"/>
      <c r="D64" s="134"/>
      <c r="E64" s="21"/>
      <c r="F64" s="22"/>
      <c r="G64" s="151">
        <v>0</v>
      </c>
      <c r="H64" s="41"/>
      <c r="I64" s="151">
        <v>0</v>
      </c>
      <c r="J64" s="30"/>
      <c r="K64" s="30"/>
      <c r="L64" s="49"/>
      <c r="M64" s="30"/>
      <c r="N64" s="30"/>
      <c r="O64" s="18"/>
    </row>
    <row r="65" spans="1:15" ht="10.5" customHeight="1" thickBot="1">
      <c r="A65" s="2"/>
      <c r="B65" s="54"/>
      <c r="C65" s="55"/>
      <c r="D65" s="20"/>
      <c r="E65" s="15"/>
      <c r="F65" s="129"/>
      <c r="G65" s="151"/>
      <c r="H65" s="41"/>
      <c r="I65" s="151"/>
      <c r="J65" s="30"/>
      <c r="K65" s="30"/>
      <c r="L65" s="49"/>
      <c r="M65" s="30"/>
      <c r="N65" s="30"/>
      <c r="O65" s="18"/>
    </row>
    <row r="66" spans="1:15" ht="10.5" customHeight="1" thickTop="1">
      <c r="A66" s="2"/>
      <c r="B66" s="54"/>
      <c r="C66" s="55"/>
      <c r="D66" s="20"/>
      <c r="E66" s="15"/>
      <c r="F66" s="152"/>
      <c r="G66" s="153">
        <v>4</v>
      </c>
      <c r="H66" s="103"/>
      <c r="I66" s="58"/>
      <c r="J66" s="30"/>
      <c r="K66" s="30"/>
      <c r="L66" s="49"/>
      <c r="M66" s="30"/>
      <c r="N66" s="30"/>
      <c r="O66" s="18"/>
    </row>
    <row r="67" spans="1:15" ht="10.5" customHeight="1" thickBot="1">
      <c r="A67" s="131">
        <v>16</v>
      </c>
      <c r="B67" s="150" t="s">
        <v>79</v>
      </c>
      <c r="C67" s="149" t="s">
        <v>80</v>
      </c>
      <c r="D67" s="20"/>
      <c r="E67" s="104"/>
      <c r="F67" s="112"/>
      <c r="G67" s="154"/>
      <c r="H67" s="39"/>
      <c r="I67" s="16"/>
      <c r="J67" s="30"/>
      <c r="K67" s="30"/>
      <c r="L67" s="49"/>
      <c r="M67" s="30"/>
      <c r="N67" s="30"/>
      <c r="O67" s="18"/>
    </row>
    <row r="68" spans="1:15" ht="10.5" customHeight="1" thickTop="1">
      <c r="A68" s="131"/>
      <c r="B68" s="150"/>
      <c r="C68" s="149"/>
      <c r="D68" s="20"/>
      <c r="E68" s="28"/>
      <c r="F68" s="28"/>
      <c r="G68" s="58"/>
      <c r="H68" s="16"/>
      <c r="I68" s="16"/>
      <c r="J68" s="30"/>
      <c r="K68" s="30"/>
      <c r="L68" s="30"/>
      <c r="M68" s="30"/>
      <c r="N68" s="30"/>
      <c r="O68" s="18"/>
    </row>
    <row r="69" spans="2:15" ht="7.5" customHeight="1">
      <c r="B69" s="18"/>
      <c r="C69" s="18"/>
      <c r="D69" s="18"/>
      <c r="E69" s="28"/>
      <c r="F69" s="28"/>
      <c r="G69" s="58"/>
      <c r="H69" s="16"/>
      <c r="I69" s="16"/>
      <c r="J69" s="30"/>
      <c r="K69" s="30"/>
      <c r="L69" s="30"/>
      <c r="M69" s="30"/>
      <c r="N69" s="30"/>
      <c r="O69" s="18"/>
    </row>
    <row r="70" ht="18" customHeight="1">
      <c r="A70" s="7" t="s">
        <v>0</v>
      </c>
    </row>
    <row r="71" ht="10.5" customHeight="1"/>
    <row r="72" ht="13.5" customHeight="1"/>
  </sheetData>
  <sheetProtection/>
  <mergeCells count="112">
    <mergeCell ref="G8:G9"/>
    <mergeCell ref="H13:H14"/>
    <mergeCell ref="A1:P1"/>
    <mergeCell ref="A2:P2"/>
    <mergeCell ref="E5:G5"/>
    <mergeCell ref="H5:K5"/>
    <mergeCell ref="L5:M5"/>
    <mergeCell ref="A7:A8"/>
    <mergeCell ref="B7:B8"/>
    <mergeCell ref="C7:C8"/>
    <mergeCell ref="D7:D8"/>
    <mergeCell ref="G16:G17"/>
    <mergeCell ref="I16:I17"/>
    <mergeCell ref="F17:F18"/>
    <mergeCell ref="G18:G19"/>
    <mergeCell ref="A19:A20"/>
    <mergeCell ref="G10:G11"/>
    <mergeCell ref="I10:I11"/>
    <mergeCell ref="A11:A12"/>
    <mergeCell ref="B11:B12"/>
    <mergeCell ref="C11:C12"/>
    <mergeCell ref="A23:A24"/>
    <mergeCell ref="B23:B24"/>
    <mergeCell ref="C23:C24"/>
    <mergeCell ref="D23:D24"/>
    <mergeCell ref="G24:G25"/>
    <mergeCell ref="K14:K15"/>
    <mergeCell ref="A15:A16"/>
    <mergeCell ref="B15:B16"/>
    <mergeCell ref="C15:C16"/>
    <mergeCell ref="D15:D16"/>
    <mergeCell ref="K28:K29"/>
    <mergeCell ref="H29:H30"/>
    <mergeCell ref="A27:A28"/>
    <mergeCell ref="D27:D28"/>
    <mergeCell ref="N29:N46"/>
    <mergeCell ref="B19:B20"/>
    <mergeCell ref="C19:C20"/>
    <mergeCell ref="D19:D20"/>
    <mergeCell ref="J21:J22"/>
    <mergeCell ref="M22:M23"/>
    <mergeCell ref="G26:G27"/>
    <mergeCell ref="I26:I27"/>
    <mergeCell ref="B27:B28"/>
    <mergeCell ref="C27:C28"/>
    <mergeCell ref="A31:A32"/>
    <mergeCell ref="B31:B32"/>
    <mergeCell ref="C31:C32"/>
    <mergeCell ref="D31:D32"/>
    <mergeCell ref="G32:G33"/>
    <mergeCell ref="I32:I33"/>
    <mergeCell ref="F33:F34"/>
    <mergeCell ref="G34:G35"/>
    <mergeCell ref="A35:A36"/>
    <mergeCell ref="B35:B36"/>
    <mergeCell ref="C35:C36"/>
    <mergeCell ref="D35:D36"/>
    <mergeCell ref="L37:L38"/>
    <mergeCell ref="A39:A40"/>
    <mergeCell ref="B39:B40"/>
    <mergeCell ref="C39:C40"/>
    <mergeCell ref="D39:D40"/>
    <mergeCell ref="G40:G41"/>
    <mergeCell ref="F41:F42"/>
    <mergeCell ref="G42:G43"/>
    <mergeCell ref="I42:I43"/>
    <mergeCell ref="A43:A44"/>
    <mergeCell ref="B43:B44"/>
    <mergeCell ref="C43:C44"/>
    <mergeCell ref="D43:D44"/>
    <mergeCell ref="H45:H46"/>
    <mergeCell ref="K46:K47"/>
    <mergeCell ref="A47:A48"/>
    <mergeCell ref="B47:B48"/>
    <mergeCell ref="C47:C48"/>
    <mergeCell ref="D47:D48"/>
    <mergeCell ref="G48:G49"/>
    <mergeCell ref="I48:I49"/>
    <mergeCell ref="F49:F50"/>
    <mergeCell ref="G50:G51"/>
    <mergeCell ref="A51:A52"/>
    <mergeCell ref="B51:B52"/>
    <mergeCell ref="C51:C52"/>
    <mergeCell ref="D51:D52"/>
    <mergeCell ref="M52:M53"/>
    <mergeCell ref="J53:J54"/>
    <mergeCell ref="K60:K61"/>
    <mergeCell ref="H61:H62"/>
    <mergeCell ref="A55:A56"/>
    <mergeCell ref="B55:B56"/>
    <mergeCell ref="C55:C56"/>
    <mergeCell ref="D55:D56"/>
    <mergeCell ref="G56:G57"/>
    <mergeCell ref="F57:F58"/>
    <mergeCell ref="G58:G59"/>
    <mergeCell ref="A67:A68"/>
    <mergeCell ref="B67:B68"/>
    <mergeCell ref="I58:I59"/>
    <mergeCell ref="A59:A60"/>
    <mergeCell ref="B59:B60"/>
    <mergeCell ref="C59:C60"/>
    <mergeCell ref="D59:D60"/>
    <mergeCell ref="O27:O33"/>
    <mergeCell ref="C67:C68"/>
    <mergeCell ref="A63:A64"/>
    <mergeCell ref="B63:B64"/>
    <mergeCell ref="C63:C64"/>
    <mergeCell ref="D63:D64"/>
    <mergeCell ref="G64:G65"/>
    <mergeCell ref="I64:I65"/>
    <mergeCell ref="F65:F66"/>
    <mergeCell ref="G66:G67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1">
      <selection activeCell="C4" sqref="C4"/>
    </sheetView>
  </sheetViews>
  <sheetFormatPr defaultColWidth="8.796875" defaultRowHeight="14.25"/>
  <cols>
    <col min="1" max="1" width="3.59765625" style="7" customWidth="1"/>
    <col min="2" max="2" width="29.09765625" style="7" customWidth="1"/>
    <col min="3" max="3" width="9.59765625" style="7" customWidth="1"/>
    <col min="4" max="4" width="1.59765625" style="7" customWidth="1"/>
    <col min="5" max="12" width="3.59765625" style="7" customWidth="1"/>
    <col min="13" max="13" width="3.69921875" style="7" customWidth="1"/>
    <col min="14" max="14" width="4.09765625" style="7" customWidth="1"/>
    <col min="15" max="15" width="4.3984375" style="7" customWidth="1"/>
    <col min="16" max="16" width="1.4921875" style="7" customWidth="1"/>
    <col min="17" max="18" width="3.59765625" style="7" customWidth="1"/>
    <col min="19" max="19" width="6" style="7" customWidth="1"/>
    <col min="20" max="16384" width="9" style="7" customWidth="1"/>
  </cols>
  <sheetData>
    <row r="1" spans="1:16" ht="18.75">
      <c r="A1" s="136" t="s">
        <v>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</row>
    <row r="2" spans="1:16" ht="6" customHeight="1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5" ht="15.75" customHeight="1">
      <c r="A3" s="32"/>
      <c r="B3" s="12" t="s">
        <v>1</v>
      </c>
      <c r="C3" s="32" t="s">
        <v>51</v>
      </c>
      <c r="D3" s="8"/>
      <c r="E3" s="8"/>
      <c r="F3" s="8"/>
      <c r="G3" s="8"/>
      <c r="H3" s="8"/>
      <c r="I3" s="8"/>
      <c r="J3" s="8"/>
      <c r="K3" s="8"/>
      <c r="L3" s="32"/>
      <c r="M3" s="10"/>
      <c r="N3" s="8"/>
      <c r="O3" s="8"/>
    </row>
    <row r="4" spans="2:15" ht="15" customHeight="1">
      <c r="B4" s="12" t="s">
        <v>2</v>
      </c>
      <c r="C4" s="60" t="s">
        <v>90</v>
      </c>
      <c r="D4" s="61"/>
      <c r="E4" s="61"/>
      <c r="F4" s="61"/>
      <c r="G4" s="61"/>
      <c r="H4" s="61"/>
      <c r="I4" s="61"/>
      <c r="J4" s="8"/>
      <c r="K4" s="8"/>
      <c r="M4" s="10"/>
      <c r="N4" s="8"/>
      <c r="O4" s="50"/>
    </row>
    <row r="5" spans="1:256" ht="15" customHeight="1">
      <c r="A5" s="32"/>
      <c r="B5" s="32"/>
      <c r="C5" s="60" t="s">
        <v>49</v>
      </c>
      <c r="D5" s="60"/>
      <c r="E5" s="60" t="s">
        <v>81</v>
      </c>
      <c r="F5" s="60"/>
      <c r="G5" s="60"/>
      <c r="H5" s="60"/>
      <c r="I5" s="60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ht="15" customHeight="1">
      <c r="A6" s="32"/>
      <c r="B6" s="32"/>
      <c r="C6" s="62" t="s">
        <v>50</v>
      </c>
      <c r="D6" s="60"/>
      <c r="E6" s="60" t="s">
        <v>82</v>
      </c>
      <c r="F6" s="60"/>
      <c r="G6" s="60"/>
      <c r="H6" s="60"/>
      <c r="I6" s="60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ht="7.5" customHeight="1"/>
    <row r="8" spans="5:13" ht="12.75" customHeight="1">
      <c r="E8" s="141" t="s">
        <v>36</v>
      </c>
      <c r="F8" s="141"/>
      <c r="G8" s="141"/>
      <c r="H8" s="141" t="s">
        <v>37</v>
      </c>
      <c r="I8" s="141"/>
      <c r="J8" s="147"/>
      <c r="K8" s="147"/>
      <c r="L8" s="141" t="s">
        <v>38</v>
      </c>
      <c r="M8" s="147"/>
    </row>
    <row r="9" spans="1:15" ht="10.5" customHeight="1">
      <c r="A9" s="2"/>
      <c r="B9" s="3"/>
      <c r="C9" s="4"/>
      <c r="D9" s="5"/>
      <c r="E9" s="6"/>
      <c r="F9" s="6"/>
      <c r="G9" s="6"/>
      <c r="H9" s="38"/>
      <c r="I9" s="6"/>
      <c r="J9" s="6"/>
      <c r="K9" s="6"/>
      <c r="L9" s="44"/>
      <c r="M9" s="6"/>
      <c r="N9" s="6"/>
      <c r="O9" s="1"/>
    </row>
    <row r="10" spans="1:15" ht="10.5" customHeight="1">
      <c r="A10" s="131">
        <v>1</v>
      </c>
      <c r="B10" s="150" t="s">
        <v>52</v>
      </c>
      <c r="C10" s="149" t="s">
        <v>53</v>
      </c>
      <c r="D10" s="142"/>
      <c r="E10" s="15"/>
      <c r="F10" s="15"/>
      <c r="G10" s="15"/>
      <c r="H10" s="39"/>
      <c r="I10" s="15"/>
      <c r="J10" s="15"/>
      <c r="K10" s="15"/>
      <c r="L10" s="45"/>
      <c r="M10" s="15"/>
      <c r="N10" s="15"/>
      <c r="O10" s="16"/>
    </row>
    <row r="11" spans="1:16" ht="10.5" customHeight="1">
      <c r="A11" s="131"/>
      <c r="B11" s="150"/>
      <c r="C11" s="149"/>
      <c r="D11" s="142"/>
      <c r="E11" s="21"/>
      <c r="F11" s="63"/>
      <c r="G11" s="64"/>
      <c r="H11" s="65"/>
      <c r="I11" s="66"/>
      <c r="J11" s="66"/>
      <c r="K11" s="66"/>
      <c r="L11" s="67"/>
      <c r="M11" s="66"/>
      <c r="N11" s="66"/>
      <c r="O11" s="1"/>
      <c r="P11" s="68"/>
    </row>
    <row r="12" spans="1:16" ht="10.5" customHeight="1">
      <c r="A12" s="2"/>
      <c r="B12" s="54"/>
      <c r="C12" s="55"/>
      <c r="D12" s="13"/>
      <c r="E12" s="15"/>
      <c r="F12" s="69" t="s">
        <v>39</v>
      </c>
      <c r="G12" s="70"/>
      <c r="H12" s="65"/>
      <c r="I12" s="66"/>
      <c r="J12" s="66"/>
      <c r="K12" s="66"/>
      <c r="L12" s="67"/>
      <c r="M12" s="66"/>
      <c r="N12" s="66"/>
      <c r="O12" s="1"/>
      <c r="P12" s="68"/>
    </row>
    <row r="13" spans="1:16" ht="10.5" customHeight="1">
      <c r="A13" s="2"/>
      <c r="B13" s="54"/>
      <c r="C13" s="55"/>
      <c r="D13" s="13"/>
      <c r="E13" s="15"/>
      <c r="F13" s="69">
        <v>1</v>
      </c>
      <c r="G13" s="64"/>
      <c r="H13" s="71"/>
      <c r="I13" s="64"/>
      <c r="J13" s="66"/>
      <c r="K13" s="66"/>
      <c r="L13" s="67"/>
      <c r="M13" s="66"/>
      <c r="N13" s="66"/>
      <c r="O13" s="1"/>
      <c r="P13" s="68"/>
    </row>
    <row r="14" spans="1:16" ht="10.5" customHeight="1">
      <c r="A14" s="131">
        <v>2</v>
      </c>
      <c r="B14" s="150" t="s">
        <v>54</v>
      </c>
      <c r="C14" s="149" t="s">
        <v>55</v>
      </c>
      <c r="D14" s="13"/>
      <c r="E14" s="14"/>
      <c r="F14" s="72" t="s">
        <v>83</v>
      </c>
      <c r="G14" s="64"/>
      <c r="H14" s="73"/>
      <c r="I14" s="64"/>
      <c r="J14" s="66"/>
      <c r="K14" s="66"/>
      <c r="L14" s="67"/>
      <c r="M14" s="66"/>
      <c r="N14" s="66"/>
      <c r="O14" s="1"/>
      <c r="P14" s="68"/>
    </row>
    <row r="15" spans="1:16" ht="10.5" customHeight="1">
      <c r="A15" s="131"/>
      <c r="B15" s="150"/>
      <c r="C15" s="149"/>
      <c r="D15" s="13"/>
      <c r="E15" s="15"/>
      <c r="F15" s="74"/>
      <c r="G15" s="66"/>
      <c r="H15" s="73"/>
      <c r="I15" s="66"/>
      <c r="J15" s="66"/>
      <c r="K15" s="66"/>
      <c r="L15" s="67"/>
      <c r="M15" s="66"/>
      <c r="N15" s="66"/>
      <c r="O15" s="1"/>
      <c r="P15" s="68"/>
    </row>
    <row r="16" spans="1:16" ht="10.5" customHeight="1">
      <c r="A16" s="2"/>
      <c r="B16" s="54"/>
      <c r="C16" s="55"/>
      <c r="D16" s="18"/>
      <c r="E16" s="15"/>
      <c r="F16" s="74"/>
      <c r="G16" s="66"/>
      <c r="H16" s="75" t="s">
        <v>39</v>
      </c>
      <c r="I16" s="74"/>
      <c r="J16" s="74"/>
      <c r="K16" s="74"/>
      <c r="L16" s="76"/>
      <c r="M16" s="74"/>
      <c r="N16" s="74"/>
      <c r="O16" s="1"/>
      <c r="P16" s="68"/>
    </row>
    <row r="17" spans="1:16" ht="10.5" customHeight="1">
      <c r="A17" s="2"/>
      <c r="B17" s="56"/>
      <c r="C17" s="57"/>
      <c r="D17" s="18"/>
      <c r="E17" s="15"/>
      <c r="F17" s="74"/>
      <c r="G17" s="66"/>
      <c r="H17" s="75"/>
      <c r="I17" s="77"/>
      <c r="J17" s="78"/>
      <c r="K17" s="79"/>
      <c r="L17" s="76"/>
      <c r="M17" s="74"/>
      <c r="N17" s="74"/>
      <c r="O17" s="1"/>
      <c r="P17" s="68"/>
    </row>
    <row r="18" spans="1:16" ht="10.5" customHeight="1">
      <c r="A18" s="131">
        <v>3</v>
      </c>
      <c r="B18" s="150" t="s">
        <v>56</v>
      </c>
      <c r="C18" s="149" t="s">
        <v>57</v>
      </c>
      <c r="D18" s="134"/>
      <c r="E18" s="14"/>
      <c r="F18" s="80"/>
      <c r="G18" s="66"/>
      <c r="H18" s="75">
        <v>9</v>
      </c>
      <c r="I18" s="74"/>
      <c r="J18" s="69"/>
      <c r="K18" s="79"/>
      <c r="L18" s="76"/>
      <c r="M18" s="74"/>
      <c r="N18" s="74"/>
      <c r="O18" s="1"/>
      <c r="P18" s="68"/>
    </row>
    <row r="19" spans="1:16" ht="10.5" customHeight="1">
      <c r="A19" s="131"/>
      <c r="B19" s="150"/>
      <c r="C19" s="149"/>
      <c r="D19" s="134"/>
      <c r="E19" s="21"/>
      <c r="F19" s="78"/>
      <c r="G19" s="64"/>
      <c r="H19" s="75" t="s">
        <v>85</v>
      </c>
      <c r="I19" s="79"/>
      <c r="J19" s="69"/>
      <c r="K19" s="79"/>
      <c r="L19" s="76"/>
      <c r="M19" s="74"/>
      <c r="N19" s="74"/>
      <c r="O19" s="1"/>
      <c r="P19" s="68"/>
    </row>
    <row r="20" spans="1:16" ht="10.5" customHeight="1">
      <c r="A20" s="2"/>
      <c r="B20" s="54"/>
      <c r="C20" s="55"/>
      <c r="D20" s="18"/>
      <c r="E20" s="15"/>
      <c r="F20" s="69" t="s">
        <v>40</v>
      </c>
      <c r="G20" s="70"/>
      <c r="H20" s="81"/>
      <c r="I20" s="79"/>
      <c r="J20" s="69"/>
      <c r="K20" s="74"/>
      <c r="L20" s="76"/>
      <c r="M20" s="74"/>
      <c r="N20" s="74"/>
      <c r="O20" s="1"/>
      <c r="P20" s="68"/>
    </row>
    <row r="21" spans="1:16" ht="10.5" customHeight="1">
      <c r="A21" s="2"/>
      <c r="B21" s="56"/>
      <c r="C21" s="57"/>
      <c r="D21" s="18"/>
      <c r="E21" s="15"/>
      <c r="F21" s="69">
        <v>2</v>
      </c>
      <c r="G21" s="64"/>
      <c r="H21" s="82"/>
      <c r="I21" s="74"/>
      <c r="J21" s="69"/>
      <c r="K21" s="74"/>
      <c r="L21" s="76"/>
      <c r="M21" s="74"/>
      <c r="N21" s="74"/>
      <c r="O21" s="1"/>
      <c r="P21" s="68"/>
    </row>
    <row r="22" spans="1:16" ht="10.5" customHeight="1">
      <c r="A22" s="131">
        <v>4</v>
      </c>
      <c r="B22" s="150" t="s">
        <v>58</v>
      </c>
      <c r="C22" s="149" t="s">
        <v>59</v>
      </c>
      <c r="D22" s="134"/>
      <c r="E22" s="14"/>
      <c r="F22" s="72" t="s">
        <v>84</v>
      </c>
      <c r="G22" s="64"/>
      <c r="H22" s="82"/>
      <c r="I22" s="74"/>
      <c r="J22" s="69"/>
      <c r="K22" s="74"/>
      <c r="L22" s="76"/>
      <c r="M22" s="74"/>
      <c r="N22" s="74"/>
      <c r="O22" s="1"/>
      <c r="P22" s="68"/>
    </row>
    <row r="23" spans="1:16" ht="10.5" customHeight="1">
      <c r="A23" s="131"/>
      <c r="B23" s="150"/>
      <c r="C23" s="149"/>
      <c r="D23" s="134"/>
      <c r="E23" s="15"/>
      <c r="F23" s="74"/>
      <c r="G23" s="66"/>
      <c r="H23" s="82"/>
      <c r="I23" s="74"/>
      <c r="J23" s="69"/>
      <c r="K23" s="74"/>
      <c r="L23" s="76"/>
      <c r="M23" s="74"/>
      <c r="N23" s="74"/>
      <c r="O23" s="1"/>
      <c r="P23" s="68"/>
    </row>
    <row r="24" spans="1:16" ht="10.5" customHeight="1">
      <c r="A24" s="2"/>
      <c r="B24" s="54"/>
      <c r="C24" s="55"/>
      <c r="D24" s="18"/>
      <c r="E24" s="15"/>
      <c r="F24" s="74"/>
      <c r="G24" s="66"/>
      <c r="H24" s="82"/>
      <c r="I24" s="74"/>
      <c r="J24" s="69" t="s">
        <v>43</v>
      </c>
      <c r="K24" s="74"/>
      <c r="L24" s="76"/>
      <c r="M24" s="74"/>
      <c r="N24" s="74"/>
      <c r="O24" s="1"/>
      <c r="P24" s="68"/>
    </row>
    <row r="25" spans="1:16" ht="10.5" customHeight="1">
      <c r="A25" s="2"/>
      <c r="B25" s="56"/>
      <c r="C25" s="57"/>
      <c r="D25" s="18"/>
      <c r="E25" s="15"/>
      <c r="F25" s="74"/>
      <c r="G25" s="66"/>
      <c r="H25" s="82"/>
      <c r="I25" s="74"/>
      <c r="J25" s="69"/>
      <c r="K25" s="77"/>
      <c r="L25" s="83"/>
      <c r="M25" s="79"/>
      <c r="N25" s="74"/>
      <c r="O25" s="1"/>
      <c r="P25" s="68"/>
    </row>
    <row r="26" spans="1:16" ht="10.5" customHeight="1">
      <c r="A26" s="131">
        <v>5</v>
      </c>
      <c r="B26" s="150" t="s">
        <v>60</v>
      </c>
      <c r="C26" s="149" t="s">
        <v>61</v>
      </c>
      <c r="D26" s="134"/>
      <c r="E26" s="15"/>
      <c r="F26" s="74"/>
      <c r="G26" s="66"/>
      <c r="H26" s="82"/>
      <c r="I26" s="74"/>
      <c r="J26" s="69">
        <v>13</v>
      </c>
      <c r="K26" s="79"/>
      <c r="L26" s="84"/>
      <c r="M26" s="79"/>
      <c r="N26" s="74"/>
      <c r="O26" s="1"/>
      <c r="P26" s="68"/>
    </row>
    <row r="27" spans="1:16" ht="10.5" customHeight="1">
      <c r="A27" s="131"/>
      <c r="B27" s="150"/>
      <c r="C27" s="149"/>
      <c r="D27" s="134"/>
      <c r="E27" s="21"/>
      <c r="F27" s="78"/>
      <c r="G27" s="64"/>
      <c r="H27" s="82"/>
      <c r="I27" s="74"/>
      <c r="J27" s="69" t="s">
        <v>85</v>
      </c>
      <c r="K27" s="74"/>
      <c r="L27" s="84"/>
      <c r="M27" s="74"/>
      <c r="N27" s="74"/>
      <c r="O27" s="1"/>
      <c r="P27" s="68"/>
    </row>
    <row r="28" spans="1:16" ht="10.5" customHeight="1">
      <c r="A28" s="2"/>
      <c r="B28" s="54"/>
      <c r="C28" s="55"/>
      <c r="D28" s="18"/>
      <c r="E28" s="15"/>
      <c r="F28" s="69" t="s">
        <v>41</v>
      </c>
      <c r="G28" s="70"/>
      <c r="H28" s="82"/>
      <c r="I28" s="74"/>
      <c r="J28" s="69"/>
      <c r="K28" s="74"/>
      <c r="L28" s="84"/>
      <c r="M28" s="74"/>
      <c r="N28" s="74"/>
      <c r="O28" s="169"/>
      <c r="P28" s="68"/>
    </row>
    <row r="29" spans="1:16" ht="10.5" customHeight="1">
      <c r="A29" s="2"/>
      <c r="B29" s="56"/>
      <c r="C29" s="57"/>
      <c r="D29" s="18"/>
      <c r="E29" s="15"/>
      <c r="F29" s="69">
        <v>3</v>
      </c>
      <c r="G29" s="64"/>
      <c r="H29" s="86"/>
      <c r="I29" s="79"/>
      <c r="J29" s="69"/>
      <c r="K29" s="74"/>
      <c r="L29" s="84"/>
      <c r="M29" s="74"/>
      <c r="N29" s="74"/>
      <c r="O29" s="170"/>
      <c r="P29" s="68"/>
    </row>
    <row r="30" spans="1:16" ht="10.5" customHeight="1">
      <c r="A30" s="131">
        <v>6</v>
      </c>
      <c r="B30" s="150" t="s">
        <v>62</v>
      </c>
      <c r="C30" s="149" t="s">
        <v>63</v>
      </c>
      <c r="D30" s="134"/>
      <c r="E30" s="14"/>
      <c r="F30" s="72" t="s">
        <v>85</v>
      </c>
      <c r="G30" s="64"/>
      <c r="H30" s="75"/>
      <c r="I30" s="79"/>
      <c r="J30" s="69"/>
      <c r="K30" s="79"/>
      <c r="L30" s="84"/>
      <c r="M30" s="74"/>
      <c r="N30" s="74"/>
      <c r="O30" s="170"/>
      <c r="P30" s="68"/>
    </row>
    <row r="31" spans="1:16" ht="10.5" customHeight="1">
      <c r="A31" s="131"/>
      <c r="B31" s="150"/>
      <c r="C31" s="149"/>
      <c r="D31" s="134"/>
      <c r="E31" s="15"/>
      <c r="F31" s="74"/>
      <c r="G31" s="66"/>
      <c r="H31" s="75"/>
      <c r="I31" s="79"/>
      <c r="J31" s="69"/>
      <c r="K31" s="79"/>
      <c r="L31" s="84"/>
      <c r="M31" s="74"/>
      <c r="N31" s="74"/>
      <c r="O31" s="170"/>
      <c r="P31" s="68"/>
    </row>
    <row r="32" spans="1:16" ht="10.5" customHeight="1">
      <c r="A32" s="2"/>
      <c r="B32" s="54"/>
      <c r="C32" s="55"/>
      <c r="D32" s="18"/>
      <c r="E32" s="15"/>
      <c r="F32" s="74"/>
      <c r="G32" s="66"/>
      <c r="H32" s="75" t="s">
        <v>40</v>
      </c>
      <c r="I32" s="88"/>
      <c r="J32" s="72"/>
      <c r="K32" s="79"/>
      <c r="L32" s="84"/>
      <c r="M32" s="79"/>
      <c r="N32" s="85"/>
      <c r="O32" s="170"/>
      <c r="P32" s="68"/>
    </row>
    <row r="33" spans="1:18" ht="10.5" customHeight="1">
      <c r="A33" s="2"/>
      <c r="B33" s="54"/>
      <c r="C33" s="55"/>
      <c r="D33" s="18"/>
      <c r="E33" s="15"/>
      <c r="F33" s="74"/>
      <c r="G33" s="66"/>
      <c r="H33" s="75"/>
      <c r="I33" s="79"/>
      <c r="J33" s="74"/>
      <c r="K33" s="74"/>
      <c r="L33" s="84"/>
      <c r="M33" s="79"/>
      <c r="N33" s="87"/>
      <c r="O33" s="170"/>
      <c r="P33" s="68"/>
      <c r="Q33" s="6"/>
      <c r="R33" s="11"/>
    </row>
    <row r="34" spans="1:18" ht="10.5" customHeight="1">
      <c r="A34" s="131">
        <v>7</v>
      </c>
      <c r="B34" s="150" t="s">
        <v>64</v>
      </c>
      <c r="C34" s="149" t="s">
        <v>65</v>
      </c>
      <c r="D34" s="134"/>
      <c r="E34" s="15"/>
      <c r="F34" s="74"/>
      <c r="G34" s="66"/>
      <c r="H34" s="75">
        <v>10</v>
      </c>
      <c r="I34" s="74"/>
      <c r="J34" s="74"/>
      <c r="K34" s="74"/>
      <c r="L34" s="84"/>
      <c r="M34" s="79"/>
      <c r="N34" s="87"/>
      <c r="O34" s="170"/>
      <c r="P34" s="68"/>
      <c r="Q34" s="6"/>
      <c r="R34" s="11"/>
    </row>
    <row r="35" spans="1:18" ht="10.5" customHeight="1">
      <c r="A35" s="131"/>
      <c r="B35" s="150"/>
      <c r="C35" s="149"/>
      <c r="D35" s="134"/>
      <c r="E35" s="21"/>
      <c r="F35" s="78"/>
      <c r="G35" s="64"/>
      <c r="H35" s="75" t="s">
        <v>87</v>
      </c>
      <c r="I35" s="79"/>
      <c r="J35" s="74"/>
      <c r="K35" s="74"/>
      <c r="L35" s="84"/>
      <c r="M35" s="79"/>
      <c r="N35" s="87"/>
      <c r="O35" s="170"/>
      <c r="P35" s="68"/>
      <c r="Q35" s="6"/>
      <c r="R35" s="11"/>
    </row>
    <row r="36" spans="1:18" ht="10.5" customHeight="1">
      <c r="A36" s="2"/>
      <c r="B36" s="54"/>
      <c r="C36" s="55"/>
      <c r="D36" s="20"/>
      <c r="E36" s="15"/>
      <c r="F36" s="69" t="s">
        <v>42</v>
      </c>
      <c r="G36" s="70"/>
      <c r="H36" s="81"/>
      <c r="I36" s="79"/>
      <c r="J36" s="74"/>
      <c r="K36" s="74"/>
      <c r="L36" s="84"/>
      <c r="M36" s="79"/>
      <c r="N36" s="87"/>
      <c r="O36" s="170"/>
      <c r="P36" s="68"/>
      <c r="Q36" s="6"/>
      <c r="R36" s="11"/>
    </row>
    <row r="37" spans="1:18" ht="10.5" customHeight="1">
      <c r="A37" s="2"/>
      <c r="B37" s="54"/>
      <c r="C37" s="55"/>
      <c r="D37" s="20"/>
      <c r="E37" s="15"/>
      <c r="F37" s="69">
        <v>4</v>
      </c>
      <c r="G37" s="64"/>
      <c r="H37" s="82"/>
      <c r="I37" s="74"/>
      <c r="J37" s="74"/>
      <c r="K37" s="74"/>
      <c r="L37" s="84"/>
      <c r="M37" s="79"/>
      <c r="N37" s="87"/>
      <c r="O37" s="170"/>
      <c r="P37" s="68"/>
      <c r="Q37" s="6"/>
      <c r="R37" s="11"/>
    </row>
    <row r="38" spans="1:18" ht="10.5" customHeight="1">
      <c r="A38" s="131">
        <v>8</v>
      </c>
      <c r="B38" s="150" t="s">
        <v>66</v>
      </c>
      <c r="C38" s="149" t="s">
        <v>67</v>
      </c>
      <c r="D38" s="134"/>
      <c r="E38" s="14"/>
      <c r="F38" s="72" t="s">
        <v>86</v>
      </c>
      <c r="G38" s="64"/>
      <c r="H38" s="82"/>
      <c r="I38" s="74"/>
      <c r="J38" s="74"/>
      <c r="K38" s="74"/>
      <c r="L38" s="84"/>
      <c r="M38" s="79"/>
      <c r="N38" s="87"/>
      <c r="O38" s="170"/>
      <c r="P38" s="68"/>
      <c r="Q38" s="6"/>
      <c r="R38" s="11"/>
    </row>
    <row r="39" spans="1:18" ht="10.5" customHeight="1">
      <c r="A39" s="131"/>
      <c r="B39" s="150"/>
      <c r="C39" s="149"/>
      <c r="D39" s="134"/>
      <c r="E39" s="15"/>
      <c r="F39" s="74"/>
      <c r="G39" s="66"/>
      <c r="H39" s="82"/>
      <c r="I39" s="74"/>
      <c r="J39" s="74"/>
      <c r="K39" s="74"/>
      <c r="L39" s="84"/>
      <c r="M39" s="79"/>
      <c r="N39" s="87"/>
      <c r="O39" s="170"/>
      <c r="P39" s="68"/>
      <c r="Q39" s="6"/>
      <c r="R39" s="11"/>
    </row>
    <row r="40" spans="1:18" ht="10.5" customHeight="1">
      <c r="A40" s="2"/>
      <c r="B40" s="54"/>
      <c r="C40" s="55"/>
      <c r="D40" s="18"/>
      <c r="E40" s="15"/>
      <c r="F40" s="74"/>
      <c r="G40" s="66"/>
      <c r="H40" s="82"/>
      <c r="I40" s="74"/>
      <c r="J40" s="74"/>
      <c r="K40" s="74"/>
      <c r="L40" s="84" t="s">
        <v>39</v>
      </c>
      <c r="M40" s="79"/>
      <c r="N40" s="87"/>
      <c r="O40" s="170"/>
      <c r="P40" s="68"/>
      <c r="Q40" s="31"/>
      <c r="R40" s="11"/>
    </row>
    <row r="41" spans="1:18" ht="10.5" customHeight="1">
      <c r="A41" s="2"/>
      <c r="B41" s="54"/>
      <c r="C41" s="55"/>
      <c r="D41" s="18"/>
      <c r="E41" s="15"/>
      <c r="F41" s="74"/>
      <c r="G41" s="66"/>
      <c r="H41" s="82"/>
      <c r="I41" s="74"/>
      <c r="J41" s="74"/>
      <c r="K41" s="74"/>
      <c r="L41" s="84"/>
      <c r="M41" s="77"/>
      <c r="N41" s="87"/>
      <c r="O41" s="170"/>
      <c r="P41" s="68"/>
      <c r="Q41" s="31"/>
      <c r="R41" s="11"/>
    </row>
    <row r="42" spans="1:18" ht="10.5" customHeight="1">
      <c r="A42" s="131">
        <v>9</v>
      </c>
      <c r="B42" s="150" t="s">
        <v>68</v>
      </c>
      <c r="C42" s="149" t="s">
        <v>61</v>
      </c>
      <c r="D42" s="134"/>
      <c r="E42" s="15"/>
      <c r="F42" s="74"/>
      <c r="G42" s="66"/>
      <c r="H42" s="82"/>
      <c r="I42" s="74"/>
      <c r="J42" s="74"/>
      <c r="K42" s="74"/>
      <c r="L42" s="84">
        <v>15</v>
      </c>
      <c r="M42" s="79"/>
      <c r="N42" s="87"/>
      <c r="O42" s="170"/>
      <c r="P42" s="68"/>
      <c r="Q42" s="31"/>
      <c r="R42" s="11"/>
    </row>
    <row r="43" spans="1:18" ht="10.5" customHeight="1">
      <c r="A43" s="131"/>
      <c r="B43" s="150"/>
      <c r="C43" s="149"/>
      <c r="D43" s="134"/>
      <c r="E43" s="21"/>
      <c r="F43" s="78"/>
      <c r="G43" s="64"/>
      <c r="H43" s="82"/>
      <c r="I43" s="74"/>
      <c r="J43" s="74"/>
      <c r="K43" s="74"/>
      <c r="L43" s="84" t="s">
        <v>89</v>
      </c>
      <c r="M43" s="79"/>
      <c r="N43" s="87"/>
      <c r="O43" s="170"/>
      <c r="P43" s="68"/>
      <c r="Q43" s="31"/>
      <c r="R43" s="11"/>
    </row>
    <row r="44" spans="1:18" ht="10.5" customHeight="1">
      <c r="A44" s="2"/>
      <c r="B44" s="54"/>
      <c r="C44" s="55"/>
      <c r="D44" s="18"/>
      <c r="E44" s="15"/>
      <c r="F44" s="69" t="s">
        <v>43</v>
      </c>
      <c r="G44" s="70"/>
      <c r="H44" s="82"/>
      <c r="I44" s="74"/>
      <c r="J44" s="74"/>
      <c r="K44" s="74"/>
      <c r="L44" s="84"/>
      <c r="M44" s="79"/>
      <c r="N44" s="87"/>
      <c r="O44" s="170"/>
      <c r="P44" s="68"/>
      <c r="Q44" s="31"/>
      <c r="R44" s="11"/>
    </row>
    <row r="45" spans="1:18" ht="10.5" customHeight="1">
      <c r="A45" s="2"/>
      <c r="B45" s="56"/>
      <c r="C45" s="57"/>
      <c r="D45" s="18"/>
      <c r="E45" s="15"/>
      <c r="F45" s="69">
        <v>5</v>
      </c>
      <c r="G45" s="64"/>
      <c r="H45" s="86"/>
      <c r="I45" s="79"/>
      <c r="J45" s="74"/>
      <c r="K45" s="74"/>
      <c r="L45" s="84"/>
      <c r="M45" s="79"/>
      <c r="N45" s="87"/>
      <c r="O45" s="170"/>
      <c r="P45" s="68"/>
      <c r="Q45" s="31"/>
      <c r="R45" s="11"/>
    </row>
    <row r="46" spans="1:18" ht="10.5" customHeight="1">
      <c r="A46" s="131">
        <v>10</v>
      </c>
      <c r="B46" s="150" t="s">
        <v>69</v>
      </c>
      <c r="C46" s="149" t="s">
        <v>70</v>
      </c>
      <c r="D46" s="134"/>
      <c r="E46" s="14"/>
      <c r="F46" s="72" t="s">
        <v>83</v>
      </c>
      <c r="G46" s="64"/>
      <c r="H46" s="75"/>
      <c r="I46" s="79"/>
      <c r="J46" s="74"/>
      <c r="K46" s="74"/>
      <c r="L46" s="84"/>
      <c r="M46" s="79"/>
      <c r="N46" s="87"/>
      <c r="O46" s="89"/>
      <c r="P46" s="68"/>
      <c r="Q46" s="31"/>
      <c r="R46" s="11"/>
    </row>
    <row r="47" spans="1:18" ht="10.5" customHeight="1">
      <c r="A47" s="131"/>
      <c r="B47" s="150"/>
      <c r="C47" s="149"/>
      <c r="D47" s="134"/>
      <c r="E47" s="15"/>
      <c r="F47" s="74"/>
      <c r="G47" s="66"/>
      <c r="H47" s="75"/>
      <c r="I47" s="74"/>
      <c r="J47" s="74"/>
      <c r="K47" s="74"/>
      <c r="L47" s="84"/>
      <c r="M47" s="74"/>
      <c r="N47" s="87"/>
      <c r="O47" s="89"/>
      <c r="P47" s="68"/>
      <c r="Q47" s="31"/>
      <c r="R47" s="11"/>
    </row>
    <row r="48" spans="1:18" ht="10.5" customHeight="1">
      <c r="A48" s="2"/>
      <c r="B48" s="54"/>
      <c r="C48" s="55"/>
      <c r="D48" s="18"/>
      <c r="E48" s="15"/>
      <c r="F48" s="74"/>
      <c r="G48" s="66"/>
      <c r="H48" s="75" t="s">
        <v>41</v>
      </c>
      <c r="I48" s="74"/>
      <c r="J48" s="74"/>
      <c r="K48" s="74"/>
      <c r="L48" s="84"/>
      <c r="M48" s="74"/>
      <c r="N48" s="87"/>
      <c r="O48" s="89"/>
      <c r="P48" s="68"/>
      <c r="Q48" s="31"/>
      <c r="R48" s="11"/>
    </row>
    <row r="49" spans="1:18" ht="10.5" customHeight="1">
      <c r="A49" s="2"/>
      <c r="B49" s="56"/>
      <c r="C49" s="57"/>
      <c r="D49" s="18"/>
      <c r="E49" s="15"/>
      <c r="F49" s="74"/>
      <c r="G49" s="66"/>
      <c r="H49" s="75"/>
      <c r="I49" s="90"/>
      <c r="J49" s="78"/>
      <c r="K49" s="79"/>
      <c r="L49" s="84"/>
      <c r="M49" s="74"/>
      <c r="N49" s="87"/>
      <c r="O49" s="89"/>
      <c r="P49" s="68"/>
      <c r="Q49" s="31"/>
      <c r="R49" s="11"/>
    </row>
    <row r="50" spans="1:16" ht="10.5" customHeight="1">
      <c r="A50" s="131">
        <v>11</v>
      </c>
      <c r="B50" s="150" t="s">
        <v>71</v>
      </c>
      <c r="C50" s="149" t="s">
        <v>72</v>
      </c>
      <c r="D50" s="134"/>
      <c r="E50" s="15"/>
      <c r="F50" s="74"/>
      <c r="G50" s="66"/>
      <c r="H50" s="75">
        <v>11</v>
      </c>
      <c r="I50" s="74"/>
      <c r="J50" s="69"/>
      <c r="K50" s="79"/>
      <c r="L50" s="84"/>
      <c r="M50" s="74"/>
      <c r="N50" s="74"/>
      <c r="O50" s="89"/>
      <c r="P50" s="68"/>
    </row>
    <row r="51" spans="1:16" ht="10.5" customHeight="1">
      <c r="A51" s="131"/>
      <c r="B51" s="150"/>
      <c r="C51" s="149"/>
      <c r="D51" s="134"/>
      <c r="E51" s="21"/>
      <c r="F51" s="78"/>
      <c r="G51" s="64"/>
      <c r="H51" s="75" t="s">
        <v>86</v>
      </c>
      <c r="I51" s="79"/>
      <c r="J51" s="69"/>
      <c r="K51" s="74"/>
      <c r="L51" s="84"/>
      <c r="M51" s="74"/>
      <c r="N51" s="74"/>
      <c r="O51" s="89"/>
      <c r="P51" s="68"/>
    </row>
    <row r="52" spans="1:16" ht="10.5" customHeight="1">
      <c r="A52" s="2"/>
      <c r="B52" s="56"/>
      <c r="C52" s="57"/>
      <c r="D52" s="18"/>
      <c r="E52" s="15"/>
      <c r="F52" s="69" t="s">
        <v>44</v>
      </c>
      <c r="G52" s="70"/>
      <c r="H52" s="81"/>
      <c r="I52" s="79"/>
      <c r="J52" s="69"/>
      <c r="K52" s="74"/>
      <c r="L52" s="84"/>
      <c r="M52" s="74"/>
      <c r="N52" s="74"/>
      <c r="O52" s="89"/>
      <c r="P52" s="68"/>
    </row>
    <row r="53" spans="1:16" ht="10.5" customHeight="1">
      <c r="A53" s="2"/>
      <c r="B53" s="56"/>
      <c r="C53" s="57"/>
      <c r="D53" s="18"/>
      <c r="E53" s="15"/>
      <c r="F53" s="69">
        <v>6</v>
      </c>
      <c r="G53" s="64"/>
      <c r="H53" s="82"/>
      <c r="I53" s="74"/>
      <c r="J53" s="69"/>
      <c r="K53" s="74"/>
      <c r="L53" s="84"/>
      <c r="M53" s="74"/>
      <c r="N53" s="74"/>
      <c r="O53" s="89"/>
      <c r="P53" s="68"/>
    </row>
    <row r="54" spans="1:16" ht="10.5" customHeight="1">
      <c r="A54" s="131">
        <v>12</v>
      </c>
      <c r="B54" s="159" t="s">
        <v>73</v>
      </c>
      <c r="C54" s="149" t="s">
        <v>57</v>
      </c>
      <c r="D54" s="134"/>
      <c r="E54" s="14"/>
      <c r="F54" s="72" t="s">
        <v>86</v>
      </c>
      <c r="G54" s="64"/>
      <c r="H54" s="82"/>
      <c r="I54" s="74"/>
      <c r="J54" s="69"/>
      <c r="K54" s="74"/>
      <c r="L54" s="84"/>
      <c r="M54" s="74"/>
      <c r="N54" s="74"/>
      <c r="O54" s="89"/>
      <c r="P54" s="68"/>
    </row>
    <row r="55" spans="1:16" ht="10.5" customHeight="1">
      <c r="A55" s="131"/>
      <c r="B55" s="159"/>
      <c r="C55" s="149"/>
      <c r="D55" s="134"/>
      <c r="E55" s="15"/>
      <c r="F55" s="74"/>
      <c r="G55" s="66"/>
      <c r="H55" s="82"/>
      <c r="I55" s="74"/>
      <c r="J55" s="69"/>
      <c r="K55" s="74"/>
      <c r="L55" s="84"/>
      <c r="M55" s="79"/>
      <c r="N55" s="74"/>
      <c r="O55" s="89"/>
      <c r="P55" s="68"/>
    </row>
    <row r="56" spans="1:16" ht="10.5" customHeight="1">
      <c r="A56" s="2"/>
      <c r="B56" s="54"/>
      <c r="C56" s="55"/>
      <c r="D56" s="18"/>
      <c r="E56" s="15"/>
      <c r="F56" s="74"/>
      <c r="G56" s="66"/>
      <c r="H56" s="82"/>
      <c r="I56" s="74"/>
      <c r="J56" s="69" t="s">
        <v>46</v>
      </c>
      <c r="K56" s="74"/>
      <c r="L56" s="84"/>
      <c r="M56" s="79"/>
      <c r="N56" s="74"/>
      <c r="O56" s="1"/>
      <c r="P56" s="68"/>
    </row>
    <row r="57" spans="1:16" ht="10.5" customHeight="1">
      <c r="A57" s="2"/>
      <c r="B57" s="56"/>
      <c r="C57" s="57"/>
      <c r="D57" s="18"/>
      <c r="E57" s="15"/>
      <c r="F57" s="74"/>
      <c r="G57" s="66"/>
      <c r="H57" s="82"/>
      <c r="I57" s="74"/>
      <c r="J57" s="69"/>
      <c r="K57" s="77"/>
      <c r="L57" s="91"/>
      <c r="M57" s="74"/>
      <c r="N57" s="74"/>
      <c r="O57" s="1"/>
      <c r="P57" s="68"/>
    </row>
    <row r="58" spans="1:16" ht="10.5" customHeight="1">
      <c r="A58" s="131">
        <v>13</v>
      </c>
      <c r="B58" s="150" t="s">
        <v>74</v>
      </c>
      <c r="C58" s="149" t="s">
        <v>55</v>
      </c>
      <c r="D58" s="134"/>
      <c r="E58" s="15"/>
      <c r="F58" s="74"/>
      <c r="G58" s="66"/>
      <c r="H58" s="82"/>
      <c r="I58" s="74"/>
      <c r="J58" s="69">
        <v>14</v>
      </c>
      <c r="K58" s="74"/>
      <c r="L58" s="76"/>
      <c r="M58" s="74"/>
      <c r="N58" s="74"/>
      <c r="O58" s="1"/>
      <c r="P58" s="68"/>
    </row>
    <row r="59" spans="1:16" ht="10.5" customHeight="1">
      <c r="A59" s="131"/>
      <c r="B59" s="150"/>
      <c r="C59" s="149"/>
      <c r="D59" s="134"/>
      <c r="E59" s="21"/>
      <c r="F59" s="78"/>
      <c r="G59" s="64"/>
      <c r="H59" s="82"/>
      <c r="I59" s="74"/>
      <c r="J59" s="69" t="s">
        <v>87</v>
      </c>
      <c r="K59" s="74"/>
      <c r="L59" s="76"/>
      <c r="M59" s="74"/>
      <c r="N59" s="74"/>
      <c r="O59" s="1"/>
      <c r="P59" s="68"/>
    </row>
    <row r="60" spans="1:16" ht="10.5" customHeight="1">
      <c r="A60" s="2"/>
      <c r="B60" s="54"/>
      <c r="C60" s="55"/>
      <c r="D60" s="18"/>
      <c r="E60" s="15"/>
      <c r="F60" s="69" t="s">
        <v>45</v>
      </c>
      <c r="G60" s="70"/>
      <c r="H60" s="82"/>
      <c r="I60" s="74"/>
      <c r="J60" s="69"/>
      <c r="K60" s="74"/>
      <c r="L60" s="76"/>
      <c r="M60" s="74"/>
      <c r="N60" s="74"/>
      <c r="O60" s="1"/>
      <c r="P60" s="68"/>
    </row>
    <row r="61" spans="1:16" ht="10.5" customHeight="1">
      <c r="A61" s="2"/>
      <c r="B61" s="56"/>
      <c r="C61" s="57"/>
      <c r="D61" s="18"/>
      <c r="E61" s="15"/>
      <c r="F61" s="69">
        <v>7</v>
      </c>
      <c r="G61" s="64"/>
      <c r="H61" s="86"/>
      <c r="I61" s="79"/>
      <c r="J61" s="69"/>
      <c r="K61" s="74"/>
      <c r="L61" s="76"/>
      <c r="M61" s="74"/>
      <c r="N61" s="74"/>
      <c r="O61" s="1"/>
      <c r="P61" s="68"/>
    </row>
    <row r="62" spans="1:16" ht="10.5" customHeight="1">
      <c r="A62" s="131">
        <v>14</v>
      </c>
      <c r="B62" s="150" t="s">
        <v>75</v>
      </c>
      <c r="C62" s="149" t="s">
        <v>76</v>
      </c>
      <c r="D62" s="134"/>
      <c r="E62" s="14"/>
      <c r="F62" s="72" t="s">
        <v>85</v>
      </c>
      <c r="G62" s="64"/>
      <c r="H62" s="75"/>
      <c r="I62" s="79"/>
      <c r="J62" s="69"/>
      <c r="K62" s="79"/>
      <c r="L62" s="76"/>
      <c r="M62" s="74"/>
      <c r="N62" s="74"/>
      <c r="O62" s="1"/>
      <c r="P62" s="68"/>
    </row>
    <row r="63" spans="1:16" ht="10.5" customHeight="1">
      <c r="A63" s="131"/>
      <c r="B63" s="150"/>
      <c r="C63" s="149"/>
      <c r="D63" s="134"/>
      <c r="E63" s="15"/>
      <c r="F63" s="74"/>
      <c r="G63" s="66"/>
      <c r="H63" s="75"/>
      <c r="I63" s="79"/>
      <c r="J63" s="92"/>
      <c r="K63" s="79"/>
      <c r="L63" s="93"/>
      <c r="M63" s="94"/>
      <c r="N63" s="94"/>
      <c r="O63" s="1"/>
      <c r="P63" s="68"/>
    </row>
    <row r="64" spans="2:16" ht="10.5" customHeight="1">
      <c r="B64" s="18"/>
      <c r="C64" s="18"/>
      <c r="D64" s="18"/>
      <c r="E64" s="28"/>
      <c r="F64" s="94"/>
      <c r="G64" s="1"/>
      <c r="H64" s="75" t="s">
        <v>42</v>
      </c>
      <c r="I64" s="88"/>
      <c r="J64" s="95"/>
      <c r="K64" s="79"/>
      <c r="L64" s="93"/>
      <c r="M64" s="96"/>
      <c r="N64" s="96"/>
      <c r="O64" s="68"/>
      <c r="P64" s="68"/>
    </row>
    <row r="65" spans="2:16" ht="10.5" customHeight="1">
      <c r="B65" s="18"/>
      <c r="C65" s="18"/>
      <c r="D65" s="18"/>
      <c r="E65" s="28"/>
      <c r="F65" s="94"/>
      <c r="G65" s="1"/>
      <c r="H65" s="75"/>
      <c r="I65" s="79"/>
      <c r="J65" s="94"/>
      <c r="K65" s="96"/>
      <c r="L65" s="93"/>
      <c r="M65" s="96"/>
      <c r="N65" s="96"/>
      <c r="O65" s="68"/>
      <c r="P65" s="68"/>
    </row>
    <row r="66" spans="1:16" ht="10.5" customHeight="1">
      <c r="A66" s="131">
        <v>15</v>
      </c>
      <c r="B66" s="150" t="s">
        <v>77</v>
      </c>
      <c r="C66" s="149" t="s">
        <v>78</v>
      </c>
      <c r="D66" s="134"/>
      <c r="E66" s="15"/>
      <c r="F66" s="74"/>
      <c r="G66" s="66"/>
      <c r="H66" s="75">
        <v>12</v>
      </c>
      <c r="I66" s="79"/>
      <c r="J66" s="94"/>
      <c r="K66" s="96"/>
      <c r="L66" s="93"/>
      <c r="M66" s="96"/>
      <c r="N66" s="96"/>
      <c r="O66" s="68"/>
      <c r="P66" s="68"/>
    </row>
    <row r="67" spans="1:16" ht="10.5" customHeight="1">
      <c r="A67" s="131"/>
      <c r="B67" s="150"/>
      <c r="C67" s="149"/>
      <c r="D67" s="134"/>
      <c r="E67" s="21"/>
      <c r="F67" s="78"/>
      <c r="G67" s="64"/>
      <c r="H67" s="73" t="s">
        <v>88</v>
      </c>
      <c r="I67" s="64"/>
      <c r="J67" s="97"/>
      <c r="K67" s="97"/>
      <c r="L67" s="98"/>
      <c r="M67" s="97"/>
      <c r="N67" s="97"/>
      <c r="O67" s="68"/>
      <c r="P67" s="68"/>
    </row>
    <row r="68" spans="1:16" ht="10.5" customHeight="1">
      <c r="A68" s="2"/>
      <c r="B68" s="54"/>
      <c r="C68" s="55"/>
      <c r="D68" s="20"/>
      <c r="E68" s="15"/>
      <c r="F68" s="69" t="s">
        <v>46</v>
      </c>
      <c r="G68" s="70"/>
      <c r="H68" s="99"/>
      <c r="I68" s="64"/>
      <c r="J68" s="97"/>
      <c r="K68" s="97"/>
      <c r="L68" s="98"/>
      <c r="M68" s="97"/>
      <c r="N68" s="97"/>
      <c r="O68" s="68"/>
      <c r="P68" s="68"/>
    </row>
    <row r="69" spans="1:16" ht="10.5" customHeight="1">
      <c r="A69" s="2"/>
      <c r="B69" s="54"/>
      <c r="C69" s="55"/>
      <c r="D69" s="20"/>
      <c r="E69" s="15"/>
      <c r="F69" s="69">
        <v>8</v>
      </c>
      <c r="G69" s="64"/>
      <c r="H69" s="65"/>
      <c r="I69" s="1"/>
      <c r="J69" s="97"/>
      <c r="K69" s="97"/>
      <c r="L69" s="98"/>
      <c r="M69" s="97"/>
      <c r="N69" s="97"/>
      <c r="O69" s="68"/>
      <c r="P69" s="68"/>
    </row>
    <row r="70" spans="1:16" ht="10.5" customHeight="1">
      <c r="A70" s="131">
        <v>16</v>
      </c>
      <c r="B70" s="150" t="s">
        <v>79</v>
      </c>
      <c r="C70" s="149" t="s">
        <v>80</v>
      </c>
      <c r="D70" s="20"/>
      <c r="E70" s="14"/>
      <c r="F70" s="72" t="s">
        <v>84</v>
      </c>
      <c r="G70" s="64"/>
      <c r="H70" s="65"/>
      <c r="I70" s="1"/>
      <c r="J70" s="97"/>
      <c r="K70" s="97"/>
      <c r="L70" s="98"/>
      <c r="M70" s="97"/>
      <c r="N70" s="97"/>
      <c r="O70" s="68"/>
      <c r="P70" s="68"/>
    </row>
    <row r="71" spans="1:16" ht="10.5" customHeight="1">
      <c r="A71" s="131"/>
      <c r="B71" s="150"/>
      <c r="C71" s="149"/>
      <c r="D71" s="20"/>
      <c r="E71" s="28"/>
      <c r="F71" s="94"/>
      <c r="G71" s="1"/>
      <c r="H71" s="1"/>
      <c r="I71" s="1"/>
      <c r="J71" s="97"/>
      <c r="K71" s="97"/>
      <c r="L71" s="97"/>
      <c r="M71" s="97"/>
      <c r="N71" s="97"/>
      <c r="O71" s="68"/>
      <c r="P71" s="68"/>
    </row>
    <row r="72" spans="2:15" ht="7.5" customHeight="1">
      <c r="B72" s="18"/>
      <c r="C72" s="18"/>
      <c r="D72" s="18"/>
      <c r="E72" s="28"/>
      <c r="F72" s="58"/>
      <c r="G72" s="16"/>
      <c r="H72" s="16"/>
      <c r="I72" s="16"/>
      <c r="J72" s="30"/>
      <c r="K72" s="30"/>
      <c r="L72" s="30"/>
      <c r="M72" s="30"/>
      <c r="N72" s="30"/>
      <c r="O72" s="18"/>
    </row>
    <row r="73" spans="1:6" ht="18" customHeight="1">
      <c r="A73" s="7" t="s">
        <v>0</v>
      </c>
      <c r="F73" s="59"/>
    </row>
    <row r="74" ht="10.5" customHeight="1"/>
    <row r="75" ht="13.5" customHeight="1"/>
  </sheetData>
  <sheetProtection/>
  <mergeCells count="68">
    <mergeCell ref="A14:A15"/>
    <mergeCell ref="B14:B15"/>
    <mergeCell ref="C14:C15"/>
    <mergeCell ref="A1:P1"/>
    <mergeCell ref="A2:P2"/>
    <mergeCell ref="E8:G8"/>
    <mergeCell ref="H8:K8"/>
    <mergeCell ref="L8:M8"/>
    <mergeCell ref="A10:A11"/>
    <mergeCell ref="B10:B11"/>
    <mergeCell ref="B26:B27"/>
    <mergeCell ref="C26:C27"/>
    <mergeCell ref="D26:D27"/>
    <mergeCell ref="A18:A19"/>
    <mergeCell ref="B18:B19"/>
    <mergeCell ref="C18:C19"/>
    <mergeCell ref="D18:D19"/>
    <mergeCell ref="D22:D23"/>
    <mergeCell ref="A26:A27"/>
    <mergeCell ref="C10:C11"/>
    <mergeCell ref="D10:D11"/>
    <mergeCell ref="O28:O45"/>
    <mergeCell ref="A30:A31"/>
    <mergeCell ref="B30:B31"/>
    <mergeCell ref="C30:C31"/>
    <mergeCell ref="D30:D31"/>
    <mergeCell ref="A22:A23"/>
    <mergeCell ref="B22:B23"/>
    <mergeCell ref="C22:C23"/>
    <mergeCell ref="C42:C43"/>
    <mergeCell ref="D42:D43"/>
    <mergeCell ref="A34:A35"/>
    <mergeCell ref="B34:B35"/>
    <mergeCell ref="C34:C35"/>
    <mergeCell ref="D34:D35"/>
    <mergeCell ref="A46:A47"/>
    <mergeCell ref="B46:B47"/>
    <mergeCell ref="C46:C47"/>
    <mergeCell ref="D46:D47"/>
    <mergeCell ref="A38:A39"/>
    <mergeCell ref="B38:B39"/>
    <mergeCell ref="C38:C39"/>
    <mergeCell ref="D38:D39"/>
    <mergeCell ref="A42:A43"/>
    <mergeCell ref="B42:B43"/>
    <mergeCell ref="A54:A55"/>
    <mergeCell ref="B54:B55"/>
    <mergeCell ref="C54:C55"/>
    <mergeCell ref="D54:D55"/>
    <mergeCell ref="A50:A51"/>
    <mergeCell ref="B50:B51"/>
    <mergeCell ref="C50:C51"/>
    <mergeCell ref="D50:D51"/>
    <mergeCell ref="A62:A63"/>
    <mergeCell ref="B62:B63"/>
    <mergeCell ref="C62:C63"/>
    <mergeCell ref="D62:D63"/>
    <mergeCell ref="A58:A59"/>
    <mergeCell ref="B58:B59"/>
    <mergeCell ref="C58:C59"/>
    <mergeCell ref="D58:D59"/>
    <mergeCell ref="C70:C71"/>
    <mergeCell ref="A66:A67"/>
    <mergeCell ref="B66:B67"/>
    <mergeCell ref="C66:C67"/>
    <mergeCell ref="D66:D67"/>
    <mergeCell ref="A70:A71"/>
    <mergeCell ref="B70:B71"/>
  </mergeCells>
  <printOptions/>
  <pageMargins left="0.7086614173228347" right="0.5118110236220472" top="0.7480314960629921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M.MASUDA</cp:lastModifiedBy>
  <cp:lastPrinted>2017-08-20T02:07:34Z</cp:lastPrinted>
  <dcterms:created xsi:type="dcterms:W3CDTF">2000-09-13T06:44:27Z</dcterms:created>
  <dcterms:modified xsi:type="dcterms:W3CDTF">2017-08-22T14:30:02Z</dcterms:modified>
  <cp:category/>
  <cp:version/>
  <cp:contentType/>
  <cp:contentStatus/>
</cp:coreProperties>
</file>