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6750" tabRatio="311" activeTab="0"/>
  </bookViews>
  <sheets>
    <sheet name="組み合せ" sheetId="1" r:id="rId1"/>
    <sheet name="チーム" sheetId="2" r:id="rId2"/>
    <sheet name="エルデスト縦看板" sheetId="3" r:id="rId3"/>
  </sheets>
  <definedNames>
    <definedName name="_xlnm.Print_Area" localSheetId="2">'エルデスト縦看板'!$A$1:$FO$19</definedName>
    <definedName name="_xlnm.Print_Area" localSheetId="0">'組み合せ'!$A$1:$AD$92</definedName>
  </definedNames>
  <calcPr fullCalcOnLoad="1"/>
</workbook>
</file>

<file path=xl/sharedStrings.xml><?xml version="1.0" encoding="utf-8"?>
<sst xmlns="http://schemas.openxmlformats.org/spreadsheetml/2006/main" count="160" uniqueCount="128">
  <si>
    <t>期日</t>
  </si>
  <si>
    <t>会場</t>
  </si>
  <si>
    <t>○○県○○市○○○ソフトボール場</t>
  </si>
  <si>
    <t>第1試合： 9:00～</t>
  </si>
  <si>
    <t>第2試合：11:00～</t>
  </si>
  <si>
    <t>第3試合：13:00～</t>
  </si>
  <si>
    <t>第4試合：15:00～</t>
  </si>
  <si>
    <t>第16回全日本エルデストソフトボール大会組み合わせ表</t>
  </si>
  <si>
    <t>平成２９年１０月１４日(土)～１６日(月)</t>
  </si>
  <si>
    <t>丸亀市土器川公園ソフトボール場</t>
  </si>
  <si>
    <t>フレンズ宮城</t>
  </si>
  <si>
    <t>川口ハーモニー</t>
  </si>
  <si>
    <t>ＧＭコスモ</t>
  </si>
  <si>
    <t>宮城県</t>
  </si>
  <si>
    <t>茨城県</t>
  </si>
  <si>
    <t>埼玉県</t>
  </si>
  <si>
    <t>千葉県</t>
  </si>
  <si>
    <t>１４日(土）</t>
  </si>
  <si>
    <t>１５日(日）</t>
  </si>
  <si>
    <t>東京都</t>
  </si>
  <si>
    <t>神奈川県</t>
  </si>
  <si>
    <t>山梨県</t>
  </si>
  <si>
    <t>石川県</t>
  </si>
  <si>
    <t>福井県</t>
  </si>
  <si>
    <t>新潟県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</si>
  <si>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</si>
  <si>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</si>
  <si>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</si>
  <si>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</si>
  <si>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</si>
  <si>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</si>
  <si>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</si>
  <si>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</si>
  <si>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</si>
  <si>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</si>
  <si>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</si>
  <si>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</si>
  <si>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広島県</t>
  </si>
  <si>
    <t>愛媛県</t>
  </si>
  <si>
    <t>福岡県</t>
  </si>
  <si>
    <t>熊本県</t>
  </si>
  <si>
    <t>佐賀県</t>
  </si>
  <si>
    <t>多摩フェニックス</t>
  </si>
  <si>
    <t>東京ＴＯＫＩＯ</t>
  </si>
  <si>
    <t>ヒーロー</t>
  </si>
  <si>
    <t>ＨＭＣ</t>
  </si>
  <si>
    <t>福井トレジャーズ</t>
  </si>
  <si>
    <t>ドリームズ</t>
  </si>
  <si>
    <t>オール佐久コスモス</t>
  </si>
  <si>
    <t>リリーズ松本Ｒｅｄ</t>
  </si>
  <si>
    <t>ファインズ</t>
  </si>
  <si>
    <t>かぐや姫</t>
  </si>
  <si>
    <t>Ｂｅｅｎｕｓ</t>
  </si>
  <si>
    <t>楽笑</t>
  </si>
  <si>
    <t>ＲＵＳＨ！</t>
  </si>
  <si>
    <t>シルバーウィングス</t>
  </si>
  <si>
    <t>きらら</t>
  </si>
  <si>
    <t>大阪なみはや</t>
  </si>
  <si>
    <t>エンゼル兵庫</t>
  </si>
  <si>
    <t>河合クラブ</t>
  </si>
  <si>
    <t>和歌山ファミリー</t>
  </si>
  <si>
    <t>鳥取すなばぁず</t>
  </si>
  <si>
    <t>フィフティーズ</t>
  </si>
  <si>
    <t>ひまわり</t>
  </si>
  <si>
    <t>泉川ジョインズ</t>
  </si>
  <si>
    <t>ＡＮＴＩ・ＡＧＩＮＧ</t>
  </si>
  <si>
    <t>ＣＦどんたく隊</t>
  </si>
  <si>
    <t>ファイヤー熊本</t>
  </si>
  <si>
    <t>第16回全日本エルデストソフトボール大会組合せ表</t>
  </si>
  <si>
    <t>第１試合　　9：00</t>
  </si>
  <si>
    <t>第２試合　11：00</t>
  </si>
  <si>
    <t>第３試合　13：00</t>
  </si>
  <si>
    <t>⑤2</t>
  </si>
  <si>
    <t>第４試合　15：00</t>
  </si>
  <si>
    <t>⑤1</t>
  </si>
  <si>
    <t>⑧1</t>
  </si>
  <si>
    <t>④3</t>
  </si>
  <si>
    <t>⑧3</t>
  </si>
  <si>
    <t>⑨3</t>
  </si>
  <si>
    <t>⑤3</t>
  </si>
  <si>
    <t>⑨1</t>
  </si>
  <si>
    <t>④1</t>
  </si>
  <si>
    <t>④2</t>
  </si>
  <si>
    <t>⑧2</t>
  </si>
  <si>
    <t>⑨2</t>
  </si>
  <si>
    <t>⑫2</t>
  </si>
  <si>
    <t>⑬2</t>
  </si>
  <si>
    <t>①3</t>
  </si>
  <si>
    <t>⑫3</t>
  </si>
  <si>
    <t>⑬3</t>
  </si>
  <si>
    <t>⑨4</t>
  </si>
  <si>
    <t>④4</t>
  </si>
  <si>
    <t>⑤4</t>
  </si>
  <si>
    <t>⑧4</t>
  </si>
  <si>
    <t>①１</t>
  </si>
  <si>
    <t>④１</t>
  </si>
  <si>
    <t>⑤１</t>
  </si>
  <si>
    <t>⑧１</t>
  </si>
  <si>
    <t>⑨１</t>
  </si>
  <si>
    <t>⑫１</t>
  </si>
  <si>
    <t>⑬1</t>
  </si>
  <si>
    <t>①2</t>
  </si>
  <si>
    <t>Dreamsふじっぴい</t>
  </si>
  <si>
    <t>１６日(月）</t>
  </si>
  <si>
    <t>1・4・5・8・9・12・13球場</t>
  </si>
  <si>
    <t>第１日目</t>
  </si>
  <si>
    <t>第２日目</t>
  </si>
  <si>
    <t>第３日目</t>
  </si>
  <si>
    <t>京都北山50</t>
  </si>
  <si>
    <t>スマイルレディース</t>
  </si>
  <si>
    <t>バンデ</t>
  </si>
  <si>
    <t>館山ドリーム</t>
  </si>
  <si>
    <t>金沢エバーグリーン</t>
  </si>
  <si>
    <t>パイレーツ</t>
  </si>
  <si>
    <t>高槻ゆうゆう</t>
  </si>
  <si>
    <t>クイーンマザーズ</t>
  </si>
  <si>
    <t>ソフターズ５０</t>
  </si>
  <si>
    <t>ドリームス</t>
  </si>
  <si>
    <t>組合せ</t>
  </si>
  <si>
    <t>Ｎｏ</t>
  </si>
  <si>
    <t>②</t>
  </si>
  <si>
    <t>雨天のため中止</t>
  </si>
  <si>
    <t>美野里ビサイレンツ</t>
  </si>
  <si>
    <t>・Ｂｅｅｎｕｓ</t>
  </si>
  <si>
    <t>・きらら</t>
  </si>
  <si>
    <t>・ファインズ</t>
  </si>
  <si>
    <t>・川口ハーモニー</t>
  </si>
  <si>
    <t>（４チーム入賞）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</si>
</sst>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53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9"/>
      <name val="ＭＳ ゴシック"/>
      <family val="3"/>
    </font>
    <font>
      <u val="single"/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6"/>
      <name val="游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DashDotDot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>
        <color indexed="63"/>
      </right>
      <top style="mediumDashDotDot"/>
      <bottom style="thin"/>
    </border>
    <border>
      <left>
        <color indexed="63"/>
      </left>
      <right>
        <color indexed="63"/>
      </right>
      <top style="mediumDashDotDot"/>
      <bottom style="thin"/>
    </border>
    <border>
      <left>
        <color indexed="63"/>
      </left>
      <right style="thin"/>
      <top style="mediumDashDotDot"/>
      <bottom style="thin"/>
    </border>
    <border>
      <left style="thin"/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medium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n"/>
      <right>
        <color indexed="63"/>
      </right>
      <top style="thin"/>
      <bottom style="mediumDashDotDot"/>
    </border>
    <border>
      <left style="thin"/>
      <right>
        <color indexed="63"/>
      </right>
      <top>
        <color indexed="63"/>
      </top>
      <bottom style="mediumDashDotDot"/>
    </border>
    <border>
      <left>
        <color indexed="63"/>
      </left>
      <right style="thin"/>
      <top style="thin"/>
      <bottom style="mediumDashDotDot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 style="thin"/>
      <top>
        <color indexed="63"/>
      </top>
      <bottom>
        <color indexed="63"/>
      </bottom>
    </border>
    <border>
      <left style="thin"/>
      <right style="dashDotDot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dashDotDot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dashDotDot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dashDotDot"/>
      <top style="thick">
        <color rgb="FFFF0000"/>
      </top>
      <bottom>
        <color indexed="63"/>
      </bottom>
    </border>
    <border>
      <left style="dashDotDot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dashDotDot"/>
      <top>
        <color indexed="63"/>
      </top>
      <bottom>
        <color indexed="63"/>
      </bottom>
    </border>
    <border>
      <left style="thin"/>
      <right style="dashDotDot"/>
      <top style="thick">
        <color rgb="FFFF0000"/>
      </top>
      <bottom>
        <color indexed="63"/>
      </bottom>
    </border>
    <border>
      <left style="dashDotDot"/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dashDotDot"/>
      <right style="thick">
        <color rgb="FFFF0000"/>
      </right>
      <top>
        <color indexed="63"/>
      </top>
      <bottom>
        <color indexed="63"/>
      </bottom>
    </border>
    <border>
      <left style="dashDotDot"/>
      <right style="thick">
        <color rgb="FFFF0000"/>
      </right>
      <top>
        <color indexed="63"/>
      </top>
      <bottom style="thick">
        <color rgb="FFFF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4" fillId="0" borderId="0">
      <alignment/>
      <protection/>
    </xf>
    <xf numFmtId="0" fontId="52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 shrinkToFit="1"/>
    </xf>
    <xf numFmtId="0" fontId="4" fillId="0" borderId="1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shrinkToFit="1"/>
    </xf>
    <xf numFmtId="0" fontId="3" fillId="0" borderId="0" xfId="0" applyFont="1" applyBorder="1" applyAlignment="1">
      <alignment horizontal="center"/>
    </xf>
    <xf numFmtId="0" fontId="15" fillId="0" borderId="0" xfId="60" applyFont="1" applyBorder="1" applyAlignment="1">
      <alignment/>
      <protection/>
    </xf>
    <xf numFmtId="0" fontId="15" fillId="0" borderId="0" xfId="60" applyFont="1">
      <alignment/>
      <protection/>
    </xf>
    <xf numFmtId="0" fontId="17" fillId="0" borderId="0" xfId="60" applyFont="1" applyAlignment="1">
      <alignment vertical="center"/>
      <protection/>
    </xf>
    <xf numFmtId="0" fontId="15" fillId="0" borderId="0" xfId="60" applyFont="1" applyAlignment="1">
      <alignment horizontal="left"/>
      <protection/>
    </xf>
    <xf numFmtId="0" fontId="15" fillId="0" borderId="0" xfId="60" applyFont="1" applyAlignment="1">
      <alignment/>
      <protection/>
    </xf>
    <xf numFmtId="0" fontId="15" fillId="0" borderId="0" xfId="60" applyFont="1" applyBorder="1" applyAlignment="1">
      <alignment vertical="top"/>
      <protection/>
    </xf>
    <xf numFmtId="20" fontId="15" fillId="0" borderId="0" xfId="60" applyNumberFormat="1" applyFont="1" applyBorder="1" applyAlignment="1">
      <alignment vertical="top"/>
      <protection/>
    </xf>
    <xf numFmtId="0" fontId="15" fillId="0" borderId="0" xfId="60" applyNumberFormat="1" applyFont="1" applyBorder="1" applyAlignment="1">
      <alignment horizontal="center" vertical="top"/>
      <protection/>
    </xf>
    <xf numFmtId="0" fontId="15" fillId="0" borderId="0" xfId="60" applyNumberFormat="1" applyFont="1" applyAlignment="1">
      <alignment horizontal="center" vertical="top"/>
      <protection/>
    </xf>
    <xf numFmtId="0" fontId="15" fillId="0" borderId="15" xfId="60" applyNumberFormat="1" applyFont="1" applyBorder="1" applyAlignment="1">
      <alignment horizontal="center" vertical="top"/>
      <protection/>
    </xf>
    <xf numFmtId="0" fontId="15" fillId="0" borderId="12" xfId="60" applyNumberFormat="1" applyFont="1" applyBorder="1" applyAlignment="1">
      <alignment horizontal="center" vertical="top"/>
      <protection/>
    </xf>
    <xf numFmtId="0" fontId="15" fillId="0" borderId="13" xfId="60" applyNumberFormat="1" applyFont="1" applyBorder="1" applyAlignment="1">
      <alignment horizontal="center" vertical="top"/>
      <protection/>
    </xf>
    <xf numFmtId="0" fontId="15" fillId="0" borderId="0" xfId="60" applyFont="1" applyAlignment="1">
      <alignment horizontal="center" vertical="top"/>
      <protection/>
    </xf>
    <xf numFmtId="0" fontId="15" fillId="0" borderId="17" xfId="60" applyNumberFormat="1" applyFont="1" applyBorder="1" applyAlignment="1">
      <alignment horizontal="center" vertical="top"/>
      <protection/>
    </xf>
    <xf numFmtId="0" fontId="15" fillId="0" borderId="10" xfId="60" applyNumberFormat="1" applyFont="1" applyBorder="1" applyAlignment="1">
      <alignment horizontal="center" vertical="top"/>
      <protection/>
    </xf>
    <xf numFmtId="0" fontId="15" fillId="0" borderId="0" xfId="60" applyFont="1" applyBorder="1" applyAlignment="1">
      <alignment horizontal="center" vertical="top"/>
      <protection/>
    </xf>
    <xf numFmtId="0" fontId="15" fillId="0" borderId="18" xfId="60" applyNumberFormat="1" applyFont="1" applyBorder="1" applyAlignment="1">
      <alignment horizontal="center" vertical="top"/>
      <protection/>
    </xf>
    <xf numFmtId="0" fontId="15" fillId="0" borderId="14" xfId="60" applyNumberFormat="1" applyFont="1" applyBorder="1" applyAlignment="1">
      <alignment horizontal="center" vertical="top"/>
      <protection/>
    </xf>
    <xf numFmtId="0" fontId="15" fillId="0" borderId="19" xfId="60" applyFont="1" applyBorder="1" applyAlignment="1">
      <alignment horizontal="center" vertical="center"/>
      <protection/>
    </xf>
    <xf numFmtId="0" fontId="15" fillId="0" borderId="19" xfId="60" applyNumberFormat="1" applyFont="1" applyBorder="1" applyAlignment="1">
      <alignment horizontal="center" vertical="top"/>
      <protection/>
    </xf>
    <xf numFmtId="0" fontId="15" fillId="0" borderId="20" xfId="60" applyNumberFormat="1" applyFont="1" applyBorder="1" applyAlignment="1">
      <alignment horizontal="center" vertical="top"/>
      <protection/>
    </xf>
    <xf numFmtId="0" fontId="15" fillId="0" borderId="21" xfId="60" applyNumberFormat="1" applyFont="1" applyBorder="1" applyAlignment="1">
      <alignment horizontal="center" vertical="top"/>
      <protection/>
    </xf>
    <xf numFmtId="0" fontId="15" fillId="0" borderId="22" xfId="60" applyNumberFormat="1" applyFont="1" applyBorder="1" applyAlignment="1">
      <alignment horizontal="center" vertical="top"/>
      <protection/>
    </xf>
    <xf numFmtId="0" fontId="15" fillId="0" borderId="23" xfId="60" applyNumberFormat="1" applyFont="1" applyBorder="1" applyAlignment="1">
      <alignment horizontal="center" vertical="top"/>
      <protection/>
    </xf>
    <xf numFmtId="0" fontId="15" fillId="0" borderId="24" xfId="60" applyNumberFormat="1" applyFont="1" applyBorder="1" applyAlignment="1">
      <alignment horizontal="center" vertical="top"/>
      <protection/>
    </xf>
    <xf numFmtId="0" fontId="15" fillId="0" borderId="0" xfId="60" applyFont="1" applyBorder="1">
      <alignment/>
      <protection/>
    </xf>
    <xf numFmtId="0" fontId="15" fillId="0" borderId="0" xfId="60" applyFont="1" applyBorder="1" applyAlignment="1">
      <alignment horizontal="center" vertical="distributed"/>
      <protection/>
    </xf>
    <xf numFmtId="0" fontId="15" fillId="0" borderId="12" xfId="60" applyNumberFormat="1" applyFont="1" applyBorder="1" applyAlignment="1">
      <alignment horizontal="center" vertical="top" textRotation="255"/>
      <protection/>
    </xf>
    <xf numFmtId="0" fontId="15" fillId="0" borderId="13" xfId="60" applyNumberFormat="1" applyFont="1" applyBorder="1" applyAlignment="1">
      <alignment horizontal="center" vertical="top" textRotation="255"/>
      <protection/>
    </xf>
    <xf numFmtId="0" fontId="15" fillId="0" borderId="11" xfId="60" applyNumberFormat="1" applyFont="1" applyBorder="1" applyAlignment="1">
      <alignment horizontal="center" vertical="top"/>
      <protection/>
    </xf>
    <xf numFmtId="0" fontId="18" fillId="0" borderId="0" xfId="60" applyNumberFormat="1" applyFont="1" applyBorder="1" applyAlignment="1">
      <alignment horizontal="center" vertical="top"/>
      <protection/>
    </xf>
    <xf numFmtId="176" fontId="15" fillId="0" borderId="0" xfId="60" applyNumberFormat="1" applyFont="1" applyBorder="1" applyAlignment="1">
      <alignment horizontal="center" vertical="top"/>
      <protection/>
    </xf>
    <xf numFmtId="0" fontId="14" fillId="0" borderId="0" xfId="60" applyBorder="1" applyAlignment="1">
      <alignment horizontal="center" vertical="top"/>
      <protection/>
    </xf>
    <xf numFmtId="0" fontId="15" fillId="0" borderId="25" xfId="60" applyFont="1" applyBorder="1" applyAlignment="1">
      <alignment/>
      <protection/>
    </xf>
    <xf numFmtId="0" fontId="15" fillId="0" borderId="25" xfId="60" applyNumberFormat="1" applyFont="1" applyBorder="1" applyAlignment="1">
      <alignment horizontal="center" vertical="top"/>
      <protection/>
    </xf>
    <xf numFmtId="0" fontId="15" fillId="0" borderId="26" xfId="60" applyNumberFormat="1" applyFont="1" applyBorder="1" applyAlignment="1">
      <alignment horizontal="center" vertical="top"/>
      <protection/>
    </xf>
    <xf numFmtId="0" fontId="15" fillId="0" borderId="27" xfId="60" applyNumberFormat="1" applyFont="1" applyBorder="1" applyAlignment="1">
      <alignment horizontal="center" vertical="top"/>
      <protection/>
    </xf>
    <xf numFmtId="0" fontId="15" fillId="0" borderId="28" xfId="60" applyNumberFormat="1" applyFont="1" applyBorder="1" applyAlignment="1">
      <alignment horizontal="center" vertical="top"/>
      <protection/>
    </xf>
    <xf numFmtId="0" fontId="18" fillId="0" borderId="18" xfId="60" applyNumberFormat="1" applyFont="1" applyBorder="1" applyAlignment="1">
      <alignment horizontal="center" vertical="top"/>
      <protection/>
    </xf>
    <xf numFmtId="0" fontId="15" fillId="0" borderId="16" xfId="60" applyNumberFormat="1" applyFont="1" applyBorder="1" applyAlignment="1">
      <alignment horizontal="center" vertical="top"/>
      <protection/>
    </xf>
    <xf numFmtId="0" fontId="15" fillId="0" borderId="15" xfId="60" applyFont="1" applyBorder="1" applyAlignment="1">
      <alignment/>
      <protection/>
    </xf>
    <xf numFmtId="0" fontId="18" fillId="0" borderId="11" xfId="60" applyNumberFormat="1" applyFont="1" applyBorder="1" applyAlignment="1">
      <alignment horizontal="center" vertical="top"/>
      <protection/>
    </xf>
    <xf numFmtId="0" fontId="18" fillId="0" borderId="15" xfId="60" applyNumberFormat="1" applyFont="1" applyBorder="1" applyAlignment="1">
      <alignment horizontal="center" vertical="top"/>
      <protection/>
    </xf>
    <xf numFmtId="0" fontId="15" fillId="0" borderId="13" xfId="60" applyFont="1" applyBorder="1">
      <alignment/>
      <protection/>
    </xf>
    <xf numFmtId="0" fontId="15" fillId="0" borderId="13" xfId="60" applyFont="1" applyBorder="1" applyAlignment="1">
      <alignment horizontal="center" vertical="top"/>
      <protection/>
    </xf>
    <xf numFmtId="0" fontId="15" fillId="0" borderId="11" xfId="60" applyFont="1" applyBorder="1" applyAlignment="1">
      <alignment horizontal="center" vertical="top"/>
      <protection/>
    </xf>
    <xf numFmtId="0" fontId="15" fillId="0" borderId="0" xfId="60" applyFont="1" applyBorder="1" applyAlignment="1">
      <alignment vertical="center"/>
      <protection/>
    </xf>
    <xf numFmtId="0" fontId="15" fillId="0" borderId="0" xfId="60" applyFont="1" applyBorder="1" applyAlignment="1">
      <alignment horizontal="center" vertical="distributed" textRotation="255"/>
      <protection/>
    </xf>
    <xf numFmtId="0" fontId="15" fillId="0" borderId="0" xfId="60" applyFont="1" applyBorder="1" applyAlignment="1">
      <alignment vertical="distributed" textRotation="255"/>
      <protection/>
    </xf>
    <xf numFmtId="0" fontId="15" fillId="0" borderId="0" xfId="60" applyFont="1" applyBorder="1" applyAlignment="1">
      <alignment horizontal="distributed" vertical="center"/>
      <protection/>
    </xf>
    <xf numFmtId="0" fontId="0" fillId="0" borderId="0" xfId="0" applyBorder="1" applyAlignment="1">
      <alignment/>
    </xf>
    <xf numFmtId="0" fontId="3" fillId="0" borderId="29" xfId="0" applyFont="1" applyFill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left" vertical="center" shrinkToFit="1"/>
    </xf>
    <xf numFmtId="0" fontId="3" fillId="33" borderId="30" xfId="0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left" vertical="center" shrinkToFi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Fill="1" applyBorder="1" applyAlignment="1">
      <alignment horizontal="center" shrinkToFit="1"/>
    </xf>
    <xf numFmtId="0" fontId="3" fillId="0" borderId="34" xfId="0" applyFont="1" applyBorder="1" applyAlignment="1">
      <alignment horizontal="center" shrinkToFit="1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5" fillId="0" borderId="33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0" fontId="5" fillId="0" borderId="36" xfId="0" applyFont="1" applyFill="1" applyBorder="1" applyAlignment="1">
      <alignment horizontal="right"/>
    </xf>
    <xf numFmtId="0" fontId="5" fillId="0" borderId="36" xfId="0" applyFont="1" applyFill="1" applyBorder="1" applyAlignment="1">
      <alignment/>
    </xf>
    <xf numFmtId="0" fontId="5" fillId="0" borderId="3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right"/>
    </xf>
    <xf numFmtId="0" fontId="5" fillId="0" borderId="34" xfId="0" applyFont="1" applyFill="1" applyBorder="1" applyAlignment="1">
      <alignment/>
    </xf>
    <xf numFmtId="0" fontId="5" fillId="0" borderId="33" xfId="0" applyFont="1" applyFill="1" applyBorder="1" applyAlignment="1">
      <alignment horizontal="right" vertical="center" textRotation="255"/>
    </xf>
    <xf numFmtId="6" fontId="2" fillId="0" borderId="0" xfId="57" applyFont="1" applyFill="1" applyAlignment="1">
      <alignment shrinkToFit="1"/>
    </xf>
    <xf numFmtId="0" fontId="4" fillId="0" borderId="0" xfId="0" applyFont="1" applyFill="1" applyAlignment="1">
      <alignment horizontal="left"/>
    </xf>
    <xf numFmtId="0" fontId="3" fillId="0" borderId="37" xfId="0" applyFont="1" applyBorder="1" applyAlignment="1">
      <alignment horizontal="left" vertical="center" shrinkToFit="1"/>
    </xf>
    <xf numFmtId="0" fontId="3" fillId="0" borderId="37" xfId="0" applyFont="1" applyFill="1" applyBorder="1" applyAlignment="1">
      <alignment horizontal="left" vertical="center" shrinkToFit="1"/>
    </xf>
    <xf numFmtId="0" fontId="5" fillId="0" borderId="36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0" fontId="5" fillId="0" borderId="43" xfId="0" applyFont="1" applyFill="1" applyBorder="1" applyAlignment="1">
      <alignment/>
    </xf>
    <xf numFmtId="0" fontId="5" fillId="0" borderId="44" xfId="0" applyFont="1" applyFill="1" applyBorder="1" applyAlignment="1">
      <alignment horizontal="right"/>
    </xf>
    <xf numFmtId="0" fontId="5" fillId="0" borderId="45" xfId="0" applyFont="1" applyFill="1" applyBorder="1" applyAlignment="1">
      <alignment horizontal="right"/>
    </xf>
    <xf numFmtId="0" fontId="5" fillId="0" borderId="38" xfId="0" applyFont="1" applyFill="1" applyBorder="1" applyAlignment="1">
      <alignment horizontal="right"/>
    </xf>
    <xf numFmtId="0" fontId="5" fillId="0" borderId="46" xfId="0" applyFont="1" applyFill="1" applyBorder="1" applyAlignment="1">
      <alignment horizontal="right"/>
    </xf>
    <xf numFmtId="0" fontId="5" fillId="0" borderId="47" xfId="0" applyFont="1" applyFill="1" applyBorder="1" applyAlignment="1">
      <alignment horizontal="right"/>
    </xf>
    <xf numFmtId="0" fontId="5" fillId="0" borderId="40" xfId="0" applyFont="1" applyFill="1" applyBorder="1" applyAlignment="1">
      <alignment/>
    </xf>
    <xf numFmtId="0" fontId="5" fillId="0" borderId="48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right"/>
    </xf>
    <xf numFmtId="0" fontId="5" fillId="0" borderId="41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/>
    </xf>
    <xf numFmtId="0" fontId="5" fillId="0" borderId="44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right"/>
    </xf>
    <xf numFmtId="0" fontId="5" fillId="0" borderId="43" xfId="0" applyFont="1" applyFill="1" applyBorder="1" applyAlignment="1">
      <alignment horizontal="right"/>
    </xf>
    <xf numFmtId="0" fontId="5" fillId="0" borderId="54" xfId="0" applyFont="1" applyFill="1" applyBorder="1" applyAlignment="1">
      <alignment/>
    </xf>
    <xf numFmtId="0" fontId="5" fillId="0" borderId="55" xfId="0" applyFont="1" applyFill="1" applyBorder="1" applyAlignment="1">
      <alignment horizontal="right"/>
    </xf>
    <xf numFmtId="0" fontId="5" fillId="0" borderId="47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/>
    </xf>
    <xf numFmtId="0" fontId="5" fillId="0" borderId="56" xfId="0" applyFont="1" applyFill="1" applyBorder="1" applyAlignment="1">
      <alignment horizontal="right"/>
    </xf>
    <xf numFmtId="0" fontId="5" fillId="0" borderId="38" xfId="0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top" textRotation="255"/>
    </xf>
    <xf numFmtId="0" fontId="5" fillId="0" borderId="0" xfId="0" applyFont="1" applyBorder="1" applyAlignment="1">
      <alignment horizontal="center" vertical="top" textRotation="255"/>
    </xf>
    <xf numFmtId="0" fontId="5" fillId="0" borderId="0" xfId="0" applyFont="1" applyFill="1" applyBorder="1" applyAlignment="1">
      <alignment horizontal="right" textRotation="255"/>
    </xf>
    <xf numFmtId="0" fontId="5" fillId="0" borderId="54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shrinkToFit="1"/>
    </xf>
    <xf numFmtId="0" fontId="2" fillId="0" borderId="33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horizontal="center" vertical="center" shrinkToFit="1"/>
    </xf>
    <xf numFmtId="0" fontId="3" fillId="0" borderId="0" xfId="0" applyFont="1" applyBorder="1" applyAlignment="1">
      <alignment horizontal="center" shrinkToFit="1"/>
    </xf>
    <xf numFmtId="0" fontId="2" fillId="0" borderId="34" xfId="0" applyFont="1" applyFill="1" applyBorder="1" applyAlignment="1">
      <alignment horizontal="center" shrinkToFit="1"/>
    </xf>
    <xf numFmtId="0" fontId="5" fillId="0" borderId="51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5" fillId="0" borderId="56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20" fontId="5" fillId="0" borderId="13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shrinkToFit="1"/>
    </xf>
    <xf numFmtId="6" fontId="2" fillId="0" borderId="0" xfId="57" applyFont="1" applyFill="1" applyAlignment="1">
      <alignment horizontal="center" shrinkToFit="1"/>
    </xf>
    <xf numFmtId="0" fontId="5" fillId="0" borderId="0" xfId="0" applyFont="1" applyFill="1" applyBorder="1" applyAlignment="1">
      <alignment horizontal="center"/>
    </xf>
    <xf numFmtId="0" fontId="1" fillId="0" borderId="19" xfId="60" applyFont="1" applyBorder="1" applyAlignment="1">
      <alignment horizontal="center" vertical="top"/>
      <protection/>
    </xf>
    <xf numFmtId="0" fontId="1" fillId="0" borderId="0" xfId="60" applyFont="1" applyBorder="1" applyAlignment="1">
      <alignment horizontal="center" vertical="top"/>
      <protection/>
    </xf>
    <xf numFmtId="0" fontId="16" fillId="0" borderId="0" xfId="60" applyFont="1" applyBorder="1" applyAlignment="1">
      <alignment horizontal="center" vertical="center"/>
      <protection/>
    </xf>
    <xf numFmtId="0" fontId="15" fillId="0" borderId="12" xfId="60" applyNumberFormat="1" applyFont="1" applyBorder="1" applyAlignment="1">
      <alignment horizontal="center" vertical="top"/>
      <protection/>
    </xf>
    <xf numFmtId="0" fontId="15" fillId="0" borderId="18" xfId="60" applyNumberFormat="1" applyFont="1" applyBorder="1" applyAlignment="1">
      <alignment horizontal="center" vertical="top"/>
      <protection/>
    </xf>
    <xf numFmtId="20" fontId="15" fillId="0" borderId="0" xfId="60" applyNumberFormat="1" applyFont="1" applyBorder="1" applyAlignment="1">
      <alignment horizontal="center" vertical="top"/>
      <protection/>
    </xf>
    <xf numFmtId="0" fontId="15" fillId="0" borderId="0" xfId="60" applyNumberFormat="1" applyFont="1" applyBorder="1" applyAlignment="1">
      <alignment horizontal="center" vertical="top"/>
      <protection/>
    </xf>
    <xf numFmtId="0" fontId="15" fillId="0" borderId="15" xfId="60" applyNumberFormat="1" applyFont="1" applyBorder="1" applyAlignment="1">
      <alignment horizontal="center" vertical="top"/>
      <protection/>
    </xf>
    <xf numFmtId="0" fontId="15" fillId="0" borderId="14" xfId="60" applyNumberFormat="1" applyFont="1" applyBorder="1" applyAlignment="1">
      <alignment horizontal="center" vertical="top"/>
      <protection/>
    </xf>
    <xf numFmtId="0" fontId="15" fillId="0" borderId="12" xfId="60" applyFont="1" applyBorder="1" applyAlignment="1">
      <alignment horizontal="center" vertical="top"/>
      <protection/>
    </xf>
    <xf numFmtId="0" fontId="15" fillId="0" borderId="14" xfId="60" applyFont="1" applyBorder="1" applyAlignment="1">
      <alignment horizontal="center" vertical="top"/>
      <protection/>
    </xf>
    <xf numFmtId="0" fontId="15" fillId="0" borderId="0" xfId="60" applyFont="1" applyAlignment="1">
      <alignment horizontal="center" vertical="top"/>
      <protection/>
    </xf>
    <xf numFmtId="0" fontId="18" fillId="0" borderId="0" xfId="60" applyFont="1" applyBorder="1" applyAlignment="1">
      <alignment horizontal="center" vertical="distributed" textRotation="255" wrapText="1"/>
      <protection/>
    </xf>
    <xf numFmtId="0" fontId="18" fillId="0" borderId="0" xfId="60" applyFont="1" applyBorder="1" applyAlignment="1">
      <alignment horizontal="center" vertical="distributed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5"/>
  <sheetViews>
    <sheetView tabSelected="1" view="pageBreakPreview" zoomScale="160" zoomScaleNormal="106" zoomScaleSheetLayoutView="160" zoomScalePageLayoutView="0" workbookViewId="0" topLeftCell="A31">
      <selection activeCell="R43" sqref="R43"/>
    </sheetView>
  </sheetViews>
  <sheetFormatPr defaultColWidth="8.796875" defaultRowHeight="9.75" customHeight="1"/>
  <cols>
    <col min="1" max="1" width="3.09765625" style="4" customWidth="1"/>
    <col min="2" max="2" width="15.59765625" style="4" customWidth="1"/>
    <col min="3" max="3" width="7.09765625" style="4" customWidth="1"/>
    <col min="4" max="13" width="2.09765625" style="4" customWidth="1"/>
    <col min="14" max="17" width="1.59765625" style="4" customWidth="1"/>
    <col min="18" max="27" width="2.09765625" style="4" customWidth="1"/>
    <col min="28" max="28" width="3.09765625" style="4" customWidth="1"/>
    <col min="29" max="29" width="15.59765625" style="4" customWidth="1"/>
    <col min="30" max="30" width="7.09765625" style="4" customWidth="1"/>
    <col min="31" max="16384" width="9" style="4" customWidth="1"/>
  </cols>
  <sheetData>
    <row r="1" spans="1:30" ht="17.25">
      <c r="A1" s="215" t="s">
        <v>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</row>
    <row r="2" spans="1:34" ht="9.75" customHeight="1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8"/>
      <c r="AF2" s="8"/>
      <c r="AG2" s="8" t="s">
        <v>2</v>
      </c>
      <c r="AH2" s="8"/>
    </row>
    <row r="3" spans="1:36" ht="12" customHeight="1">
      <c r="A3" s="18" t="s">
        <v>3</v>
      </c>
      <c r="B3" s="10"/>
      <c r="C3" s="7"/>
      <c r="D3" s="7"/>
      <c r="K3" s="8" t="s">
        <v>0</v>
      </c>
      <c r="L3" s="8"/>
      <c r="M3" s="8"/>
      <c r="N3" s="8" t="s">
        <v>8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E3" s="8"/>
      <c r="AF3" s="8"/>
      <c r="AG3" s="8"/>
      <c r="AH3" s="8"/>
      <c r="AI3" s="9"/>
      <c r="AJ3" s="9"/>
    </row>
    <row r="4" spans="1:36" ht="12" customHeight="1">
      <c r="A4" s="18" t="s">
        <v>4</v>
      </c>
      <c r="B4" s="10"/>
      <c r="C4" s="7"/>
      <c r="D4" s="7"/>
      <c r="K4" s="8" t="s">
        <v>1</v>
      </c>
      <c r="L4" s="8"/>
      <c r="M4" s="8"/>
      <c r="N4" s="8" t="s">
        <v>9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 t="s">
        <v>104</v>
      </c>
      <c r="AC4" s="8"/>
      <c r="AE4" s="8"/>
      <c r="AF4" s="8"/>
      <c r="AG4" s="8"/>
      <c r="AH4" s="8"/>
      <c r="AI4" s="9"/>
      <c r="AJ4" s="9"/>
    </row>
    <row r="5" spans="1:32" ht="12" customHeight="1">
      <c r="A5" s="18" t="s">
        <v>5</v>
      </c>
      <c r="B5" s="10"/>
      <c r="C5" s="7"/>
      <c r="D5" s="29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1"/>
      <c r="R5" s="31"/>
      <c r="S5" s="30"/>
      <c r="T5" s="30"/>
      <c r="U5" s="29"/>
      <c r="V5" s="29"/>
      <c r="W5" s="29"/>
      <c r="X5" s="29"/>
      <c r="Y5" s="29"/>
      <c r="Z5" s="29"/>
      <c r="AA5" s="29"/>
      <c r="AB5" s="29"/>
      <c r="AC5" s="29"/>
      <c r="AD5" s="9"/>
      <c r="AE5" s="11"/>
      <c r="AF5" s="11"/>
    </row>
    <row r="6" spans="1:32" ht="12" customHeight="1">
      <c r="A6" s="18" t="s">
        <v>6</v>
      </c>
      <c r="B6" s="10"/>
      <c r="C6" s="7"/>
      <c r="E6" s="155"/>
      <c r="F6" s="155"/>
      <c r="G6" s="155"/>
      <c r="H6" s="155"/>
      <c r="I6" s="155"/>
      <c r="J6" s="155"/>
      <c r="K6" s="155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9"/>
      <c r="AE6" s="11"/>
      <c r="AF6" s="11"/>
    </row>
    <row r="7" spans="2:32" ht="9.75" customHeight="1">
      <c r="B7" s="10"/>
      <c r="AB7" s="9"/>
      <c r="AC7" s="9"/>
      <c r="AD7" s="9"/>
      <c r="AE7" s="11"/>
      <c r="AF7" s="11"/>
    </row>
    <row r="8" spans="4:27" ht="9.75" customHeight="1">
      <c r="D8" s="209" t="s">
        <v>17</v>
      </c>
      <c r="E8" s="209"/>
      <c r="F8" s="209"/>
      <c r="G8" s="211"/>
      <c r="H8" s="222"/>
      <c r="I8" s="210" t="s">
        <v>18</v>
      </c>
      <c r="J8" s="211"/>
      <c r="K8" s="211"/>
      <c r="L8" s="132"/>
      <c r="M8" s="19"/>
      <c r="N8" s="250" t="s">
        <v>103</v>
      </c>
      <c r="O8" s="250"/>
      <c r="P8" s="250"/>
      <c r="Q8" s="250"/>
      <c r="R8" s="27"/>
      <c r="S8" s="131"/>
      <c r="T8" s="211" t="s">
        <v>18</v>
      </c>
      <c r="U8" s="211"/>
      <c r="V8" s="223"/>
      <c r="W8" s="14"/>
      <c r="X8" s="72"/>
      <c r="Y8" s="209" t="s">
        <v>17</v>
      </c>
      <c r="Z8" s="209"/>
      <c r="AA8" s="209"/>
    </row>
    <row r="9" spans="1:30" ht="9.75" customHeight="1" thickBot="1">
      <c r="A9" s="219">
        <v>1</v>
      </c>
      <c r="B9" s="220" t="str">
        <f>VLOOKUP(A9,チーム!$A$2:$C$49,2,FALSE)</f>
        <v>ひまわり</v>
      </c>
      <c r="C9" s="221" t="str">
        <f>VLOOKUP(A9,チーム!$A$2:$C$49,3,FALSE)</f>
        <v>愛媛県</v>
      </c>
      <c r="D9" s="185"/>
      <c r="E9" s="186"/>
      <c r="F9" s="186"/>
      <c r="G9" s="186"/>
      <c r="H9" s="21"/>
      <c r="I9" s="133"/>
      <c r="J9" s="21"/>
      <c r="K9" s="22"/>
      <c r="L9" s="134"/>
      <c r="M9" s="22"/>
      <c r="N9" s="22"/>
      <c r="O9" s="22"/>
      <c r="P9" s="22"/>
      <c r="Q9" s="22"/>
      <c r="R9" s="22"/>
      <c r="S9" s="144"/>
      <c r="T9" s="23"/>
      <c r="U9" s="23"/>
      <c r="V9" s="145"/>
      <c r="W9" s="26"/>
      <c r="X9" s="24"/>
      <c r="Y9" s="24"/>
      <c r="Z9" s="28"/>
      <c r="AA9" s="28"/>
      <c r="AB9" s="219">
        <v>21</v>
      </c>
      <c r="AC9" s="220" t="str">
        <f>VLOOKUP(AB9,チーム!$A$2:$C$49,2,FALSE)</f>
        <v>ＡＮＴＩ・ＡＧＩＮＧ</v>
      </c>
      <c r="AD9" s="221" t="str">
        <f>VLOOKUP(AB9,チーム!$A$2:$C$49,3,FALSE)</f>
        <v>福岡県</v>
      </c>
    </row>
    <row r="10" spans="1:30" ht="9.75" customHeight="1" thickTop="1">
      <c r="A10" s="219"/>
      <c r="B10" s="220"/>
      <c r="C10" s="221"/>
      <c r="D10" s="52"/>
      <c r="E10" s="39"/>
      <c r="F10" s="39"/>
      <c r="G10" s="39"/>
      <c r="H10" s="229">
        <v>12</v>
      </c>
      <c r="I10" s="135"/>
      <c r="J10" s="39"/>
      <c r="K10" s="39"/>
      <c r="L10" s="136"/>
      <c r="M10" s="39"/>
      <c r="N10" s="39"/>
      <c r="O10" s="39"/>
      <c r="P10" s="39"/>
      <c r="Q10" s="40"/>
      <c r="R10" s="40"/>
      <c r="S10" s="146"/>
      <c r="T10" s="41"/>
      <c r="U10" s="41"/>
      <c r="V10" s="147"/>
      <c r="W10" s="212">
        <v>5</v>
      </c>
      <c r="X10" s="42"/>
      <c r="Y10" s="43"/>
      <c r="Z10" s="43"/>
      <c r="AA10" s="43"/>
      <c r="AB10" s="219"/>
      <c r="AC10" s="220"/>
      <c r="AD10" s="221"/>
    </row>
    <row r="11" spans="1:30" ht="9.75" customHeight="1">
      <c r="A11" s="25"/>
      <c r="B11" s="69"/>
      <c r="C11" s="44"/>
      <c r="D11" s="44"/>
      <c r="E11" s="45"/>
      <c r="F11" s="40"/>
      <c r="G11" s="40"/>
      <c r="H11" s="229"/>
      <c r="I11" s="135"/>
      <c r="J11" s="39"/>
      <c r="K11" s="39"/>
      <c r="L11" s="136"/>
      <c r="M11" s="39"/>
      <c r="N11" s="39"/>
      <c r="O11" s="39"/>
      <c r="P11" s="39"/>
      <c r="Q11" s="40"/>
      <c r="R11" s="40"/>
      <c r="S11" s="146"/>
      <c r="T11" s="41"/>
      <c r="U11" s="41"/>
      <c r="V11" s="147"/>
      <c r="W11" s="212"/>
      <c r="X11" s="38"/>
      <c r="Y11" s="39"/>
      <c r="Z11" s="46"/>
      <c r="AA11" s="47"/>
      <c r="AB11" s="25"/>
      <c r="AC11" s="15"/>
      <c r="AD11" s="44"/>
    </row>
    <row r="12" spans="1:30" ht="9.75" customHeight="1" thickBot="1">
      <c r="A12" s="25"/>
      <c r="B12" s="69"/>
      <c r="C12" s="44"/>
      <c r="D12" s="44"/>
      <c r="E12" s="45"/>
      <c r="F12" s="40"/>
      <c r="G12" s="208"/>
      <c r="H12" s="183"/>
      <c r="I12" s="177"/>
      <c r="J12" s="39"/>
      <c r="K12" s="39"/>
      <c r="L12" s="136"/>
      <c r="M12" s="39"/>
      <c r="R12" s="40"/>
      <c r="S12" s="146"/>
      <c r="T12" s="41"/>
      <c r="U12" s="41"/>
      <c r="V12" s="147"/>
      <c r="W12" s="41"/>
      <c r="X12" s="206"/>
      <c r="Y12" s="39"/>
      <c r="Z12" s="46"/>
      <c r="AA12" s="47"/>
      <c r="AB12" s="25"/>
      <c r="AC12" s="70"/>
      <c r="AD12" s="44"/>
    </row>
    <row r="13" spans="1:30" ht="9.75" customHeight="1" thickBot="1" thickTop="1">
      <c r="A13" s="219">
        <v>2</v>
      </c>
      <c r="B13" s="220" t="str">
        <f>VLOOKUP(A13,チーム!$A$2:$C$49,2,FALSE)</f>
        <v>パイレーツ</v>
      </c>
      <c r="C13" s="221" t="str">
        <f>VLOOKUP(A13,チーム!$A$2:$C$49,3,FALSE)</f>
        <v>滋賀県</v>
      </c>
      <c r="D13" s="160"/>
      <c r="E13" s="162"/>
      <c r="F13" s="39"/>
      <c r="G13" s="227"/>
      <c r="H13" s="39"/>
      <c r="I13" s="135"/>
      <c r="J13" s="229">
        <v>9</v>
      </c>
      <c r="K13" s="39"/>
      <c r="L13" s="136"/>
      <c r="M13" s="39"/>
      <c r="R13" s="40"/>
      <c r="S13" s="146"/>
      <c r="T13" s="41"/>
      <c r="U13" s="212">
        <v>3</v>
      </c>
      <c r="V13" s="181"/>
      <c r="W13" s="171"/>
      <c r="X13" s="207"/>
      <c r="Y13" s="43"/>
      <c r="Z13" s="167"/>
      <c r="AA13" s="167"/>
      <c r="AB13" s="219">
        <v>22</v>
      </c>
      <c r="AC13" s="220" t="str">
        <f>VLOOKUP(AB13,チーム!$A$2:$C$49,2,FALSE)</f>
        <v>スマイルレディース</v>
      </c>
      <c r="AD13" s="221" t="str">
        <f>VLOOKUP(AB13,チーム!$A$2:$C$49,3,FALSE)</f>
        <v>兵庫県</v>
      </c>
    </row>
    <row r="14" spans="1:30" ht="9.75" customHeight="1" thickTop="1">
      <c r="A14" s="219"/>
      <c r="B14" s="220"/>
      <c r="C14" s="221"/>
      <c r="D14" s="52"/>
      <c r="E14" s="39"/>
      <c r="F14" s="229">
        <v>16</v>
      </c>
      <c r="G14" s="49"/>
      <c r="H14" s="228">
        <v>5</v>
      </c>
      <c r="I14" s="135"/>
      <c r="J14" s="229"/>
      <c r="K14" s="39"/>
      <c r="L14" s="136"/>
      <c r="M14" s="39"/>
      <c r="R14" s="40"/>
      <c r="S14" s="146"/>
      <c r="T14" s="41"/>
      <c r="U14" s="212"/>
      <c r="V14" s="148"/>
      <c r="W14" s="204">
        <v>10</v>
      </c>
      <c r="X14" s="41"/>
      <c r="Y14" s="204">
        <v>16</v>
      </c>
      <c r="Z14" s="43"/>
      <c r="AA14" s="43"/>
      <c r="AB14" s="219"/>
      <c r="AC14" s="220"/>
      <c r="AD14" s="221"/>
    </row>
    <row r="15" spans="1:30" ht="9.75" customHeight="1" thickBot="1">
      <c r="A15" s="25"/>
      <c r="B15" s="69"/>
      <c r="C15" s="44"/>
      <c r="D15" s="52"/>
      <c r="E15" s="208"/>
      <c r="F15" s="238"/>
      <c r="G15" s="161"/>
      <c r="H15" s="228"/>
      <c r="I15" s="135"/>
      <c r="J15" s="166"/>
      <c r="K15" s="39"/>
      <c r="L15" s="136"/>
      <c r="M15" s="39"/>
      <c r="R15" s="40"/>
      <c r="S15" s="146"/>
      <c r="T15" s="41"/>
      <c r="U15" s="43"/>
      <c r="V15" s="149"/>
      <c r="W15" s="204"/>
      <c r="X15" s="173"/>
      <c r="Y15" s="205"/>
      <c r="Z15" s="208"/>
      <c r="AA15" s="46"/>
      <c r="AB15" s="25"/>
      <c r="AC15" s="70"/>
      <c r="AD15" s="44"/>
    </row>
    <row r="16" spans="1:30" ht="9.75" customHeight="1" thickTop="1">
      <c r="A16" s="25"/>
      <c r="B16" s="69"/>
      <c r="C16" s="44"/>
      <c r="D16" s="52"/>
      <c r="E16" s="227"/>
      <c r="F16" s="228">
        <v>1</v>
      </c>
      <c r="G16" s="55"/>
      <c r="H16" s="39"/>
      <c r="I16" s="135"/>
      <c r="J16" s="166"/>
      <c r="K16" s="39"/>
      <c r="L16" s="136"/>
      <c r="M16" s="39"/>
      <c r="R16" s="40"/>
      <c r="S16" s="146"/>
      <c r="T16" s="41"/>
      <c r="U16" s="43"/>
      <c r="V16" s="149"/>
      <c r="W16" s="43"/>
      <c r="X16" s="41"/>
      <c r="Y16" s="212">
        <v>4</v>
      </c>
      <c r="Z16" s="234"/>
      <c r="AA16" s="46"/>
      <c r="AB16" s="25"/>
      <c r="AC16" s="70"/>
      <c r="AD16" s="44"/>
    </row>
    <row r="17" spans="1:30" ht="9.75" customHeight="1">
      <c r="A17" s="219">
        <v>3</v>
      </c>
      <c r="B17" s="220" t="str">
        <f>VLOOKUP(A17,チーム!$A$2:$C$49,2,FALSE)</f>
        <v>ドリームズ</v>
      </c>
      <c r="C17" s="221" t="str">
        <f>VLOOKUP(A17,チーム!$A$2:$C$49,3,FALSE)</f>
        <v>新潟県</v>
      </c>
      <c r="D17" s="54"/>
      <c r="E17" s="53"/>
      <c r="F17" s="235"/>
      <c r="G17" s="55"/>
      <c r="H17" s="39"/>
      <c r="I17" s="135"/>
      <c r="J17" s="166"/>
      <c r="K17" s="39"/>
      <c r="L17" s="136"/>
      <c r="M17" s="39"/>
      <c r="R17" s="40"/>
      <c r="S17" s="146"/>
      <c r="T17" s="41"/>
      <c r="U17" s="41"/>
      <c r="V17" s="148"/>
      <c r="W17" s="41"/>
      <c r="X17" s="41"/>
      <c r="Y17" s="212"/>
      <c r="Z17" s="56"/>
      <c r="AA17" s="57"/>
      <c r="AB17" s="219">
        <v>23</v>
      </c>
      <c r="AC17" s="220" t="str">
        <f>VLOOKUP(AB17,チーム!$A$2:$C$49,2,FALSE)</f>
        <v>福井トレジャーズ</v>
      </c>
      <c r="AD17" s="221" t="str">
        <f>VLOOKUP(AB17,チーム!$A$2:$C$49,3,FALSE)</f>
        <v>福井県</v>
      </c>
    </row>
    <row r="18" spans="1:30" ht="9.75" customHeight="1" thickBot="1">
      <c r="A18" s="219"/>
      <c r="B18" s="220"/>
      <c r="C18" s="221"/>
      <c r="D18" s="45"/>
      <c r="E18" s="48"/>
      <c r="F18" s="39"/>
      <c r="G18" s="39"/>
      <c r="H18" s="39"/>
      <c r="I18" s="245"/>
      <c r="J18" s="183"/>
      <c r="K18" s="162"/>
      <c r="L18" s="136"/>
      <c r="M18" s="39"/>
      <c r="R18" s="40"/>
      <c r="S18" s="146"/>
      <c r="T18" s="41"/>
      <c r="U18" s="41"/>
      <c r="V18" s="240"/>
      <c r="W18" s="41"/>
      <c r="X18" s="43"/>
      <c r="Y18" s="43"/>
      <c r="Z18" s="43"/>
      <c r="AA18" s="43"/>
      <c r="AB18" s="219"/>
      <c r="AC18" s="220"/>
      <c r="AD18" s="221"/>
    </row>
    <row r="19" spans="1:30" ht="9.75" customHeight="1" thickTop="1">
      <c r="A19" s="25"/>
      <c r="B19" s="69"/>
      <c r="C19" s="44"/>
      <c r="D19" s="44"/>
      <c r="E19" s="48"/>
      <c r="F19" s="52"/>
      <c r="G19" s="52"/>
      <c r="H19" s="40"/>
      <c r="I19" s="246"/>
      <c r="J19" s="38"/>
      <c r="K19" s="49"/>
      <c r="L19" s="230">
        <v>9</v>
      </c>
      <c r="M19" s="39"/>
      <c r="R19" s="40"/>
      <c r="S19" s="239">
        <v>5</v>
      </c>
      <c r="T19" s="169"/>
      <c r="U19" s="190"/>
      <c r="V19" s="241"/>
      <c r="W19" s="39"/>
      <c r="X19" s="46"/>
      <c r="Y19" s="46"/>
      <c r="Z19" s="43"/>
      <c r="AA19" s="47"/>
      <c r="AB19" s="25"/>
      <c r="AC19" s="70"/>
      <c r="AD19" s="44"/>
    </row>
    <row r="20" spans="1:30" ht="9.75" customHeight="1">
      <c r="A20" s="25"/>
      <c r="B20" s="15"/>
      <c r="C20" s="44"/>
      <c r="D20" s="44"/>
      <c r="E20" s="48"/>
      <c r="F20" s="52"/>
      <c r="G20" s="52"/>
      <c r="H20" s="40"/>
      <c r="I20" s="138"/>
      <c r="J20" s="39"/>
      <c r="K20" s="49"/>
      <c r="L20" s="230"/>
      <c r="M20" s="39"/>
      <c r="R20" s="40"/>
      <c r="S20" s="239"/>
      <c r="T20" s="41"/>
      <c r="U20" s="191"/>
      <c r="V20" s="188"/>
      <c r="W20" s="39"/>
      <c r="X20" s="46"/>
      <c r="Y20" s="46"/>
      <c r="Z20" s="43"/>
      <c r="AA20" s="47"/>
      <c r="AB20" s="25"/>
      <c r="AC20" s="70"/>
      <c r="AD20" s="44"/>
    </row>
    <row r="21" spans="1:30" ht="9.75" customHeight="1" thickBot="1">
      <c r="A21" s="219">
        <v>4</v>
      </c>
      <c r="B21" s="220" t="str">
        <f>VLOOKUP(A21,チーム!$A$2:$C$49,2,FALSE)</f>
        <v>館山ドリーム</v>
      </c>
      <c r="C21" s="221" t="str">
        <f>VLOOKUP(A21,チーム!$A$2:$C$49,3,FALSE)</f>
        <v>千葉県</v>
      </c>
      <c r="D21" s="54"/>
      <c r="E21" s="54"/>
      <c r="F21" s="58"/>
      <c r="G21" s="59"/>
      <c r="H21" s="39"/>
      <c r="I21" s="137"/>
      <c r="J21" s="39"/>
      <c r="K21" s="49"/>
      <c r="L21" s="136"/>
      <c r="M21" s="39"/>
      <c r="R21" s="40"/>
      <c r="S21" s="198"/>
      <c r="T21" s="43"/>
      <c r="U21" s="192"/>
      <c r="V21" s="147"/>
      <c r="W21" s="41"/>
      <c r="X21" s="43"/>
      <c r="Y21" s="40"/>
      <c r="Z21" s="43"/>
      <c r="AA21" s="43"/>
      <c r="AB21" s="219">
        <v>24</v>
      </c>
      <c r="AC21" s="220" t="str">
        <f>VLOOKUP(AB21,チーム!$A$2:$C$49,2,FALSE)</f>
        <v>きらら</v>
      </c>
      <c r="AD21" s="221" t="str">
        <f>VLOOKUP(AB21,チーム!$A$2:$C$49,3,FALSE)</f>
        <v>京都府</v>
      </c>
    </row>
    <row r="22" spans="1:30" ht="9.75" customHeight="1" thickTop="1">
      <c r="A22" s="219"/>
      <c r="B22" s="220"/>
      <c r="C22" s="221"/>
      <c r="D22" s="33"/>
      <c r="E22" s="33"/>
      <c r="F22" s="36"/>
      <c r="G22" s="37"/>
      <c r="H22" s="230">
        <v>8</v>
      </c>
      <c r="I22" s="138"/>
      <c r="J22" s="228">
        <v>1</v>
      </c>
      <c r="K22" s="49"/>
      <c r="L22" s="136"/>
      <c r="M22" s="39"/>
      <c r="R22" s="40"/>
      <c r="S22" s="198"/>
      <c r="T22" s="41"/>
      <c r="U22" s="204">
        <v>7</v>
      </c>
      <c r="V22" s="147"/>
      <c r="W22" s="204">
        <v>6</v>
      </c>
      <c r="X22" s="176"/>
      <c r="Y22" s="182"/>
      <c r="Z22" s="168"/>
      <c r="AA22" s="168"/>
      <c r="AB22" s="219"/>
      <c r="AC22" s="220"/>
      <c r="AD22" s="221"/>
    </row>
    <row r="23" spans="1:30" ht="9.75" customHeight="1" thickBot="1">
      <c r="A23" s="25"/>
      <c r="B23" s="15"/>
      <c r="C23" s="44"/>
      <c r="D23" s="52"/>
      <c r="E23" s="39"/>
      <c r="F23" s="39"/>
      <c r="G23" s="226"/>
      <c r="H23" s="230"/>
      <c r="I23" s="137"/>
      <c r="J23" s="228"/>
      <c r="K23" s="49"/>
      <c r="L23" s="136"/>
      <c r="M23" s="39"/>
      <c r="N23" s="39"/>
      <c r="O23" s="60"/>
      <c r="P23" s="60"/>
      <c r="Q23" s="40"/>
      <c r="R23" s="40"/>
      <c r="S23" s="198"/>
      <c r="T23" s="41"/>
      <c r="U23" s="204"/>
      <c r="V23" s="189"/>
      <c r="W23" s="205"/>
      <c r="X23" s="208"/>
      <c r="Y23" s="43"/>
      <c r="Z23" s="43"/>
      <c r="AA23" s="43"/>
      <c r="AB23" s="20"/>
      <c r="AC23" s="70"/>
      <c r="AD23" s="44"/>
    </row>
    <row r="24" spans="1:30" ht="9.75" customHeight="1" thickTop="1">
      <c r="A24" s="25"/>
      <c r="B24" s="69"/>
      <c r="C24" s="44"/>
      <c r="D24" s="62"/>
      <c r="E24" s="52"/>
      <c r="F24" s="40"/>
      <c r="G24" s="207"/>
      <c r="H24" s="231">
        <v>9</v>
      </c>
      <c r="I24" s="179"/>
      <c r="J24" s="39"/>
      <c r="K24" s="49"/>
      <c r="L24" s="136"/>
      <c r="M24" s="39"/>
      <c r="N24" s="39"/>
      <c r="O24" s="60"/>
      <c r="P24" s="60"/>
      <c r="Q24" s="40"/>
      <c r="R24" s="40"/>
      <c r="S24" s="198"/>
      <c r="T24" s="41"/>
      <c r="U24" s="43"/>
      <c r="V24" s="153"/>
      <c r="W24" s="212">
        <v>3</v>
      </c>
      <c r="X24" s="234"/>
      <c r="Y24" s="39"/>
      <c r="Z24" s="46"/>
      <c r="AA24" s="47"/>
      <c r="AB24" s="25"/>
      <c r="AC24" s="70"/>
      <c r="AD24" s="44"/>
    </row>
    <row r="25" spans="1:30" ht="9.75" customHeight="1" thickBot="1">
      <c r="A25" s="219">
        <v>5</v>
      </c>
      <c r="B25" s="220" t="str">
        <f>VLOOKUP(A25,チーム!$A$2:$C$49,2,FALSE)</f>
        <v>楽笑</v>
      </c>
      <c r="C25" s="221" t="str">
        <f>VLOOKUP(A25,チーム!$A$2:$C$49,3,FALSE)</f>
        <v>愛知県</v>
      </c>
      <c r="D25" s="160"/>
      <c r="E25" s="162"/>
      <c r="F25" s="162"/>
      <c r="G25" s="162"/>
      <c r="H25" s="224"/>
      <c r="I25" s="135"/>
      <c r="J25" s="39"/>
      <c r="K25" s="49"/>
      <c r="L25" s="136"/>
      <c r="M25" s="39"/>
      <c r="N25" s="39"/>
      <c r="O25" s="60"/>
      <c r="P25" s="60"/>
      <c r="Q25" s="63"/>
      <c r="R25" s="63"/>
      <c r="S25" s="198"/>
      <c r="T25" s="41"/>
      <c r="U25" s="41"/>
      <c r="V25" s="147"/>
      <c r="W25" s="212"/>
      <c r="X25" s="56"/>
      <c r="Y25" s="43"/>
      <c r="Z25" s="43"/>
      <c r="AA25" s="43"/>
      <c r="AB25" s="219">
        <v>25</v>
      </c>
      <c r="AC25" s="220" t="str">
        <f>VLOOKUP(AB25,チーム!$A$2:$C$49,2,FALSE)</f>
        <v>東京ＴＯＫＩＯ</v>
      </c>
      <c r="AD25" s="221" t="str">
        <f>VLOOKUP(AB25,チーム!$A$2:$C$49,3,FALSE)</f>
        <v>東京都</v>
      </c>
    </row>
    <row r="26" spans="1:30" ht="9.75" customHeight="1" thickTop="1">
      <c r="A26" s="219"/>
      <c r="B26" s="220"/>
      <c r="C26" s="221"/>
      <c r="D26" s="52"/>
      <c r="E26" s="39"/>
      <c r="F26" s="39"/>
      <c r="G26" s="39"/>
      <c r="H26" s="52"/>
      <c r="I26" s="139"/>
      <c r="J26" s="39"/>
      <c r="K26" s="32"/>
      <c r="L26" s="136"/>
      <c r="M26" s="39"/>
      <c r="N26" s="39"/>
      <c r="O26" s="60"/>
      <c r="P26" s="60"/>
      <c r="Q26" s="40"/>
      <c r="R26" s="40"/>
      <c r="S26" s="198"/>
      <c r="T26" s="52"/>
      <c r="U26" s="41"/>
      <c r="V26" s="147"/>
      <c r="W26" s="41"/>
      <c r="X26" s="64"/>
      <c r="Y26" s="64"/>
      <c r="Z26" s="51"/>
      <c r="AA26" s="51"/>
      <c r="AB26" s="219"/>
      <c r="AC26" s="220"/>
      <c r="AD26" s="221"/>
    </row>
    <row r="27" spans="1:30" ht="9.75" customHeight="1" thickBot="1">
      <c r="A27" s="25"/>
      <c r="B27" s="69"/>
      <c r="C27" s="44"/>
      <c r="D27" s="44"/>
      <c r="E27" s="48"/>
      <c r="F27" s="39"/>
      <c r="G27" s="39"/>
      <c r="H27" s="52"/>
      <c r="I27" s="139"/>
      <c r="J27" s="40"/>
      <c r="K27" s="226"/>
      <c r="L27" s="159"/>
      <c r="M27" s="39"/>
      <c r="N27" s="39"/>
      <c r="O27" s="60"/>
      <c r="P27" s="60"/>
      <c r="Q27" s="40"/>
      <c r="R27" s="199"/>
      <c r="S27" s="200"/>
      <c r="T27" s="208"/>
      <c r="U27" s="46"/>
      <c r="V27" s="151"/>
      <c r="W27" s="46"/>
      <c r="X27" s="41"/>
      <c r="Y27" s="41"/>
      <c r="Z27" s="43"/>
      <c r="AA27" s="47"/>
      <c r="AB27" s="25"/>
      <c r="AC27" s="70"/>
      <c r="AD27" s="44"/>
    </row>
    <row r="28" spans="1:30" ht="9.75" customHeight="1" thickTop="1">
      <c r="A28" s="25"/>
      <c r="B28" s="69"/>
      <c r="C28" s="44"/>
      <c r="D28" s="44"/>
      <c r="E28" s="48"/>
      <c r="F28" s="39"/>
      <c r="G28" s="39"/>
      <c r="H28" s="52"/>
      <c r="I28" s="139"/>
      <c r="J28" s="40"/>
      <c r="K28" s="207"/>
      <c r="L28" s="178"/>
      <c r="M28" s="165"/>
      <c r="N28" s="249"/>
      <c r="R28" s="41"/>
      <c r="S28" s="152"/>
      <c r="T28" s="234"/>
      <c r="U28" s="46"/>
      <c r="V28" s="151"/>
      <c r="W28" s="46"/>
      <c r="X28" s="41"/>
      <c r="Y28" s="41"/>
      <c r="Z28" s="43"/>
      <c r="AA28" s="47"/>
      <c r="AB28" s="25"/>
      <c r="AC28" s="70"/>
      <c r="AD28" s="44"/>
    </row>
    <row r="29" spans="1:30" ht="9.75" customHeight="1" thickBot="1">
      <c r="A29" s="219">
        <v>6</v>
      </c>
      <c r="B29" s="220" t="str">
        <f>VLOOKUP(A29,チーム!$A$2:$C$49,2,FALSE)</f>
        <v>大阪なみはや</v>
      </c>
      <c r="C29" s="221" t="str">
        <f>VLOOKUP(A29,チーム!$A$2:$C$49,3,FALSE)</f>
        <v>大阪府</v>
      </c>
      <c r="D29" s="52"/>
      <c r="E29" s="39"/>
      <c r="F29" s="39"/>
      <c r="G29" s="39"/>
      <c r="H29" s="39"/>
      <c r="I29" s="135"/>
      <c r="J29" s="39"/>
      <c r="K29" s="39"/>
      <c r="L29" s="180"/>
      <c r="M29" s="39"/>
      <c r="N29" s="249"/>
      <c r="R29" s="41"/>
      <c r="S29" s="146"/>
      <c r="T29" s="247"/>
      <c r="U29" s="248"/>
      <c r="V29" s="147"/>
      <c r="W29" s="41"/>
      <c r="X29" s="47"/>
      <c r="Y29" s="47"/>
      <c r="Z29" s="57"/>
      <c r="AA29" s="57"/>
      <c r="AB29" s="219">
        <v>26</v>
      </c>
      <c r="AC29" s="220" t="str">
        <f>VLOOKUP(AB29,チーム!$A$2:$C$49,2,FALSE)</f>
        <v>シルバーウィングス</v>
      </c>
      <c r="AD29" s="221" t="str">
        <f>VLOOKUP(AB29,チーム!$A$2:$C$49,3,FALSE)</f>
        <v>滋賀県</v>
      </c>
    </row>
    <row r="30" spans="1:30" ht="9.75" customHeight="1" thickTop="1">
      <c r="A30" s="219"/>
      <c r="B30" s="220"/>
      <c r="C30" s="221"/>
      <c r="D30" s="164"/>
      <c r="E30" s="165"/>
      <c r="F30" s="165"/>
      <c r="G30" s="165"/>
      <c r="H30" s="229">
        <v>8</v>
      </c>
      <c r="I30" s="135"/>
      <c r="J30" s="39"/>
      <c r="K30" s="39"/>
      <c r="L30" s="180"/>
      <c r="M30" s="39"/>
      <c r="N30" s="39"/>
      <c r="R30" s="41"/>
      <c r="S30" s="146"/>
      <c r="T30" s="42"/>
      <c r="U30" s="43"/>
      <c r="V30" s="153"/>
      <c r="W30" s="212">
        <v>2</v>
      </c>
      <c r="X30" s="50"/>
      <c r="Y30" s="51"/>
      <c r="Z30" s="43"/>
      <c r="AA30" s="43"/>
      <c r="AB30" s="219"/>
      <c r="AC30" s="220"/>
      <c r="AD30" s="221"/>
    </row>
    <row r="31" spans="1:30" ht="9.75" customHeight="1" thickBot="1">
      <c r="A31" s="25"/>
      <c r="B31" s="69"/>
      <c r="C31" s="44"/>
      <c r="D31" s="62"/>
      <c r="E31" s="52"/>
      <c r="F31" s="40"/>
      <c r="G31" s="208"/>
      <c r="H31" s="238"/>
      <c r="I31" s="177"/>
      <c r="J31" s="39"/>
      <c r="K31" s="39"/>
      <c r="L31" s="180"/>
      <c r="M31" s="39"/>
      <c r="N31" s="39"/>
      <c r="R31" s="41"/>
      <c r="S31" s="146"/>
      <c r="T31" s="34"/>
      <c r="U31" s="41"/>
      <c r="V31" s="147"/>
      <c r="W31" s="212"/>
      <c r="X31" s="206"/>
      <c r="Y31" s="39"/>
      <c r="Z31" s="46"/>
      <c r="AA31" s="47"/>
      <c r="AB31" s="25"/>
      <c r="AC31" s="70"/>
      <c r="AD31" s="44"/>
    </row>
    <row r="32" spans="1:30" ht="9.75" customHeight="1" thickTop="1">
      <c r="A32" s="25"/>
      <c r="B32" s="69"/>
      <c r="C32" s="44"/>
      <c r="D32" s="52"/>
      <c r="E32" s="39"/>
      <c r="F32" s="40"/>
      <c r="G32" s="227"/>
      <c r="H32" s="228">
        <v>2</v>
      </c>
      <c r="I32" s="137"/>
      <c r="J32" s="228">
        <v>5</v>
      </c>
      <c r="K32" s="39"/>
      <c r="L32" s="180"/>
      <c r="M32" s="39"/>
      <c r="N32" s="39"/>
      <c r="R32" s="41"/>
      <c r="S32" s="146"/>
      <c r="T32" s="34"/>
      <c r="U32" s="212">
        <v>2</v>
      </c>
      <c r="V32" s="181"/>
      <c r="W32" s="242" t="s">
        <v>120</v>
      </c>
      <c r="X32" s="207"/>
      <c r="Y32" s="43"/>
      <c r="Z32" s="43"/>
      <c r="AA32" s="43"/>
      <c r="AB32" s="35"/>
      <c r="AC32" s="70"/>
      <c r="AD32" s="44"/>
    </row>
    <row r="33" spans="1:30" ht="9.75" customHeight="1" thickBot="1">
      <c r="A33" s="219">
        <v>7</v>
      </c>
      <c r="B33" s="220" t="str">
        <f>VLOOKUP(A33,チーム!$A$2:$C$49,2,FALSE)</f>
        <v>リリーズ松本Ｒｅｄ</v>
      </c>
      <c r="C33" s="221" t="str">
        <f>VLOOKUP(A33,チーム!$A$2:$C$49,3,FALSE)</f>
        <v>長野県</v>
      </c>
      <c r="D33" s="54"/>
      <c r="E33" s="54"/>
      <c r="F33" s="58"/>
      <c r="G33" s="53"/>
      <c r="H33" s="235"/>
      <c r="I33" s="137"/>
      <c r="J33" s="228"/>
      <c r="K33" s="39"/>
      <c r="L33" s="180"/>
      <c r="M33" s="39"/>
      <c r="N33" s="39"/>
      <c r="R33" s="41"/>
      <c r="S33" s="146"/>
      <c r="T33" s="34"/>
      <c r="U33" s="212"/>
      <c r="V33" s="149"/>
      <c r="W33" s="204"/>
      <c r="X33" s="43"/>
      <c r="Y33" s="40"/>
      <c r="Z33" s="52"/>
      <c r="AA33" s="46"/>
      <c r="AB33" s="219">
        <v>27</v>
      </c>
      <c r="AC33" s="220" t="str">
        <f>VLOOKUP(AB33,チーム!$A$2:$C$49,2,FALSE)</f>
        <v>ＧＭコスモ</v>
      </c>
      <c r="AD33" s="221" t="str">
        <f>VLOOKUP(AB33,チーム!$A$2:$C$49,3,FALSE)</f>
        <v>千葉県</v>
      </c>
    </row>
    <row r="34" spans="1:30" ht="9.75" customHeight="1" thickTop="1">
      <c r="A34" s="219"/>
      <c r="B34" s="220"/>
      <c r="C34" s="221"/>
      <c r="D34" s="52"/>
      <c r="E34" s="52"/>
      <c r="F34" s="39"/>
      <c r="G34" s="39"/>
      <c r="H34" s="39"/>
      <c r="I34" s="137"/>
      <c r="J34" s="39"/>
      <c r="K34" s="39"/>
      <c r="L34" s="180"/>
      <c r="M34" s="39"/>
      <c r="N34" s="39"/>
      <c r="R34" s="41"/>
      <c r="S34" s="146"/>
      <c r="T34" s="34"/>
      <c r="U34" s="43"/>
      <c r="V34" s="149"/>
      <c r="W34" s="43"/>
      <c r="X34" s="169"/>
      <c r="Y34" s="182"/>
      <c r="Z34" s="164"/>
      <c r="AA34" s="187"/>
      <c r="AB34" s="219"/>
      <c r="AC34" s="220"/>
      <c r="AD34" s="221"/>
    </row>
    <row r="35" spans="1:30" ht="9.75" customHeight="1">
      <c r="A35" s="25"/>
      <c r="B35" s="69"/>
      <c r="C35" s="44"/>
      <c r="D35" s="44"/>
      <c r="E35" s="39"/>
      <c r="F35" s="52"/>
      <c r="G35" s="52"/>
      <c r="H35" s="40"/>
      <c r="I35" s="140"/>
      <c r="J35" s="39"/>
      <c r="K35" s="39"/>
      <c r="L35" s="224">
        <v>22</v>
      </c>
      <c r="M35" s="39"/>
      <c r="N35" s="203" t="s">
        <v>127</v>
      </c>
      <c r="O35" s="203"/>
      <c r="P35" s="202" t="s">
        <v>121</v>
      </c>
      <c r="Q35" s="202"/>
      <c r="R35" s="41"/>
      <c r="S35" s="225">
        <v>4</v>
      </c>
      <c r="T35" s="34"/>
      <c r="U35" s="49"/>
      <c r="V35" s="150"/>
      <c r="W35" s="39"/>
      <c r="X35" s="46"/>
      <c r="Y35" s="46"/>
      <c r="Z35" s="43"/>
      <c r="AA35" s="47"/>
      <c r="AB35" s="25"/>
      <c r="AC35" s="70"/>
      <c r="AD35" s="44"/>
    </row>
    <row r="36" spans="1:30" ht="9.75" customHeight="1" thickBot="1">
      <c r="A36" s="25"/>
      <c r="B36" s="69"/>
      <c r="C36" s="44"/>
      <c r="D36" s="44"/>
      <c r="E36" s="39"/>
      <c r="F36" s="52"/>
      <c r="G36" s="52"/>
      <c r="H36" s="40"/>
      <c r="I36" s="213"/>
      <c r="J36" s="38"/>
      <c r="K36" s="39"/>
      <c r="L36" s="224"/>
      <c r="M36" s="39"/>
      <c r="N36" s="203"/>
      <c r="O36" s="203"/>
      <c r="P36" s="202"/>
      <c r="Q36" s="202"/>
      <c r="R36" s="41"/>
      <c r="S36" s="225"/>
      <c r="T36" s="34"/>
      <c r="U36" s="49"/>
      <c r="V36" s="240"/>
      <c r="W36" s="39"/>
      <c r="X36" s="46"/>
      <c r="Y36" s="46"/>
      <c r="Z36" s="43"/>
      <c r="AA36" s="47"/>
      <c r="AB36" s="25"/>
      <c r="AC36" s="70"/>
      <c r="AD36" s="44"/>
    </row>
    <row r="37" spans="1:30" ht="9.75" customHeight="1" thickBot="1" thickTop="1">
      <c r="A37" s="219">
        <v>8</v>
      </c>
      <c r="B37" s="220" t="str">
        <f>VLOOKUP(A37,チーム!$A$2:$C$49,2,FALSE)</f>
        <v>ＣＦどんたく隊</v>
      </c>
      <c r="C37" s="221" t="str">
        <f>VLOOKUP(A37,チーム!$A$2:$C$49,3,FALSE)</f>
        <v>福岡県</v>
      </c>
      <c r="D37" s="45"/>
      <c r="E37" s="39"/>
      <c r="F37" s="39"/>
      <c r="G37" s="39"/>
      <c r="H37" s="39"/>
      <c r="I37" s="214"/>
      <c r="J37" s="163"/>
      <c r="K37" s="165"/>
      <c r="L37" s="136"/>
      <c r="M37" s="39"/>
      <c r="N37" s="203"/>
      <c r="O37" s="203"/>
      <c r="P37" s="202"/>
      <c r="Q37" s="202"/>
      <c r="R37" s="41"/>
      <c r="S37" s="146"/>
      <c r="T37" s="169"/>
      <c r="U37" s="197"/>
      <c r="V37" s="241"/>
      <c r="W37" s="43"/>
      <c r="X37" s="43"/>
      <c r="Y37" s="43"/>
      <c r="Z37" s="43"/>
      <c r="AA37" s="43"/>
      <c r="AB37" s="219">
        <v>28</v>
      </c>
      <c r="AC37" s="220" t="str">
        <f>VLOOKUP(AB37,チーム!$A$2:$C$49,2,FALSE)</f>
        <v>かぐや姫</v>
      </c>
      <c r="AD37" s="221" t="str">
        <f>VLOOKUP(AB37,チーム!$A$2:$C$49,3,FALSE)</f>
        <v>静岡県</v>
      </c>
    </row>
    <row r="38" spans="1:30" ht="9.75" customHeight="1" thickTop="1">
      <c r="A38" s="219"/>
      <c r="B38" s="220"/>
      <c r="C38" s="221"/>
      <c r="D38" s="33"/>
      <c r="E38" s="37"/>
      <c r="F38" s="228">
        <v>2</v>
      </c>
      <c r="G38" s="39"/>
      <c r="H38" s="39"/>
      <c r="I38" s="135"/>
      <c r="J38" s="166"/>
      <c r="K38" s="39"/>
      <c r="L38" s="136"/>
      <c r="M38" s="39"/>
      <c r="N38" s="203"/>
      <c r="O38" s="203"/>
      <c r="P38" s="202"/>
      <c r="Q38" s="202"/>
      <c r="R38" s="41"/>
      <c r="S38" s="146"/>
      <c r="T38" s="43"/>
      <c r="U38" s="192"/>
      <c r="V38" s="147"/>
      <c r="W38" s="41"/>
      <c r="X38" s="41"/>
      <c r="Y38" s="204">
        <v>9</v>
      </c>
      <c r="Z38" s="168"/>
      <c r="AA38" s="168"/>
      <c r="AB38" s="219"/>
      <c r="AC38" s="220"/>
      <c r="AD38" s="221"/>
    </row>
    <row r="39" spans="1:30" ht="9.75" customHeight="1" thickBot="1">
      <c r="A39" s="25"/>
      <c r="B39" s="69"/>
      <c r="C39" s="44"/>
      <c r="D39" s="52"/>
      <c r="E39" s="226"/>
      <c r="F39" s="235"/>
      <c r="G39" s="39"/>
      <c r="H39" s="39"/>
      <c r="I39" s="135"/>
      <c r="J39" s="166"/>
      <c r="K39" s="39"/>
      <c r="L39" s="136"/>
      <c r="M39" s="39"/>
      <c r="N39" s="203"/>
      <c r="O39" s="203"/>
      <c r="P39" s="202"/>
      <c r="Q39" s="202"/>
      <c r="R39" s="41"/>
      <c r="S39" s="146"/>
      <c r="T39" s="43"/>
      <c r="U39" s="192"/>
      <c r="V39" s="147"/>
      <c r="W39" s="41"/>
      <c r="X39" s="167"/>
      <c r="Y39" s="205"/>
      <c r="Z39" s="208"/>
      <c r="AA39" s="46"/>
      <c r="AB39" s="25"/>
      <c r="AC39" s="70"/>
      <c r="AD39" s="44"/>
    </row>
    <row r="40" spans="1:30" ht="9.75" customHeight="1" thickTop="1">
      <c r="A40" s="25"/>
      <c r="B40" s="69"/>
      <c r="C40" s="44"/>
      <c r="D40" s="52"/>
      <c r="E40" s="207"/>
      <c r="F40" s="236">
        <v>13</v>
      </c>
      <c r="G40" s="165"/>
      <c r="H40" s="229">
        <v>10</v>
      </c>
      <c r="I40" s="142"/>
      <c r="J40" s="166"/>
      <c r="K40" s="39"/>
      <c r="L40" s="136"/>
      <c r="M40" s="39"/>
      <c r="N40" s="203"/>
      <c r="O40" s="203"/>
      <c r="P40" s="202"/>
      <c r="Q40" s="202"/>
      <c r="R40" s="41"/>
      <c r="S40" s="146"/>
      <c r="T40" s="41"/>
      <c r="U40" s="192"/>
      <c r="V40" s="147"/>
      <c r="W40" s="212">
        <v>1</v>
      </c>
      <c r="X40" s="42"/>
      <c r="Y40" s="212">
        <v>2</v>
      </c>
      <c r="Z40" s="234"/>
      <c r="AA40" s="46"/>
      <c r="AB40" s="25"/>
      <c r="AC40" s="71"/>
      <c r="AD40" s="44"/>
    </row>
    <row r="41" spans="1:30" ht="9.75" customHeight="1" thickBot="1">
      <c r="A41" s="219">
        <v>9</v>
      </c>
      <c r="B41" s="220" t="str">
        <f>VLOOKUP(A41,チーム!$A$2:$C$49,2,FALSE)</f>
        <v>川口ハーモニー</v>
      </c>
      <c r="C41" s="221" t="str">
        <f>VLOOKUP(A41,チーム!$A$2:$C$49,3,FALSE)</f>
        <v>埼玉県</v>
      </c>
      <c r="D41" s="52"/>
      <c r="E41" s="39"/>
      <c r="F41" s="237"/>
      <c r="G41" s="40"/>
      <c r="H41" s="229"/>
      <c r="I41" s="142"/>
      <c r="J41" s="229">
        <v>9</v>
      </c>
      <c r="K41" s="39"/>
      <c r="L41" s="136"/>
      <c r="M41" s="39"/>
      <c r="N41" s="203"/>
      <c r="O41" s="203"/>
      <c r="P41" s="202"/>
      <c r="Q41" s="202"/>
      <c r="R41" s="41"/>
      <c r="S41" s="146"/>
      <c r="T41" s="41"/>
      <c r="U41" s="204">
        <v>20</v>
      </c>
      <c r="V41" s="147"/>
      <c r="W41" s="212"/>
      <c r="X41" s="38"/>
      <c r="Y41" s="212"/>
      <c r="Z41" s="56"/>
      <c r="AA41" s="57"/>
      <c r="AB41" s="219">
        <v>29</v>
      </c>
      <c r="AC41" s="220" t="str">
        <f>VLOOKUP(AB41,チーム!$A$2:$C$49,2,FALSE)</f>
        <v>ソフターズ５０</v>
      </c>
      <c r="AD41" s="221" t="str">
        <f>VLOOKUP(AB41,チーム!$A$2:$C$49,3,FALSE)</f>
        <v>広島県</v>
      </c>
    </row>
    <row r="42" spans="1:30" ht="9.75" customHeight="1" thickBot="1" thickTop="1">
      <c r="A42" s="219"/>
      <c r="B42" s="220"/>
      <c r="C42" s="221"/>
      <c r="D42" s="164"/>
      <c r="E42" s="165"/>
      <c r="F42" s="39"/>
      <c r="G42" s="208"/>
      <c r="H42" s="183"/>
      <c r="I42" s="177"/>
      <c r="J42" s="229"/>
      <c r="K42" s="55"/>
      <c r="L42" s="136"/>
      <c r="M42" s="39"/>
      <c r="N42" s="203"/>
      <c r="O42" s="203"/>
      <c r="P42" s="202"/>
      <c r="Q42" s="202"/>
      <c r="R42" s="41"/>
      <c r="S42" s="146"/>
      <c r="T42" s="41"/>
      <c r="U42" s="204"/>
      <c r="V42" s="153"/>
      <c r="W42" s="41"/>
      <c r="X42" s="206"/>
      <c r="Y42" s="43"/>
      <c r="Z42" s="43"/>
      <c r="AA42" s="43"/>
      <c r="AB42" s="219"/>
      <c r="AC42" s="220"/>
      <c r="AD42" s="221"/>
    </row>
    <row r="43" spans="1:30" ht="9.75" customHeight="1" thickTop="1">
      <c r="A43" s="25"/>
      <c r="B43" s="69"/>
      <c r="C43" s="44"/>
      <c r="D43" s="44"/>
      <c r="E43" s="52"/>
      <c r="F43" s="40"/>
      <c r="G43" s="227"/>
      <c r="H43" s="39"/>
      <c r="I43" s="135"/>
      <c r="J43" s="55"/>
      <c r="K43" s="55"/>
      <c r="L43" s="136"/>
      <c r="M43" s="39"/>
      <c r="N43" s="203"/>
      <c r="O43" s="203"/>
      <c r="P43" s="202"/>
      <c r="Q43" s="202"/>
      <c r="R43" s="41"/>
      <c r="S43" s="146"/>
      <c r="T43" s="41"/>
      <c r="U43" s="43"/>
      <c r="V43" s="170"/>
      <c r="W43" s="171"/>
      <c r="X43" s="207"/>
      <c r="Y43" s="39"/>
      <c r="Z43" s="46"/>
      <c r="AA43" s="47"/>
      <c r="AB43" s="25"/>
      <c r="AC43" s="71"/>
      <c r="AD43" s="44"/>
    </row>
    <row r="44" spans="1:30" ht="9.75" customHeight="1">
      <c r="A44" s="25"/>
      <c r="B44" s="69"/>
      <c r="C44" s="44"/>
      <c r="D44" s="44"/>
      <c r="E44" s="52"/>
      <c r="F44" s="40"/>
      <c r="G44" s="49"/>
      <c r="H44" s="228">
        <v>4</v>
      </c>
      <c r="I44" s="135"/>
      <c r="J44" s="39"/>
      <c r="K44" s="39"/>
      <c r="L44" s="136"/>
      <c r="M44" s="39"/>
      <c r="N44" s="203"/>
      <c r="O44" s="203"/>
      <c r="Q44" s="40"/>
      <c r="R44" s="41"/>
      <c r="S44" s="146"/>
      <c r="T44" s="41"/>
      <c r="U44" s="41"/>
      <c r="V44" s="147"/>
      <c r="W44" s="204">
        <v>10</v>
      </c>
      <c r="X44" s="41"/>
      <c r="Y44" s="39"/>
      <c r="Z44" s="46"/>
      <c r="AA44" s="47"/>
      <c r="AB44" s="25"/>
      <c r="AC44" s="15"/>
      <c r="AD44" s="44"/>
    </row>
    <row r="45" spans="1:30" ht="9.75" customHeight="1" thickBot="1">
      <c r="A45" s="219">
        <v>10</v>
      </c>
      <c r="B45" s="220" t="str">
        <f>VLOOKUP(A45,チーム!$A$2:$C$49,2,FALSE)</f>
        <v>フィフティーズ</v>
      </c>
      <c r="C45" s="221" t="str">
        <f>VLOOKUP(A45,チーム!$A$2:$C$49,3,FALSE)</f>
        <v>広島県</v>
      </c>
      <c r="D45" s="54"/>
      <c r="E45" s="59"/>
      <c r="F45" s="59"/>
      <c r="G45" s="53"/>
      <c r="H45" s="228"/>
      <c r="I45" s="135"/>
      <c r="J45" s="39"/>
      <c r="K45" s="39"/>
      <c r="L45" s="136"/>
      <c r="M45" s="39"/>
      <c r="N45" s="39"/>
      <c r="O45" s="13"/>
      <c r="P45" s="13"/>
      <c r="Q45" s="40"/>
      <c r="R45" s="41"/>
      <c r="S45" s="146"/>
      <c r="T45" s="41"/>
      <c r="U45" s="41"/>
      <c r="V45" s="147"/>
      <c r="W45" s="204"/>
      <c r="X45" s="41"/>
      <c r="Y45" s="43"/>
      <c r="Z45" s="43"/>
      <c r="AA45" s="43"/>
      <c r="AB45" s="219">
        <v>30</v>
      </c>
      <c r="AC45" s="220" t="str">
        <f>VLOOKUP(AB45,チーム!$A$2:$C$49,2,FALSE)</f>
        <v>フレンズ宮城</v>
      </c>
      <c r="AD45" s="221" t="str">
        <f>VLOOKUP(AB45,チーム!$A$2:$C$49,3,FALSE)</f>
        <v>宮城県</v>
      </c>
    </row>
    <row r="46" spans="1:30" ht="9.75" customHeight="1" thickTop="1">
      <c r="A46" s="219"/>
      <c r="B46" s="220"/>
      <c r="C46" s="221"/>
      <c r="D46" s="52"/>
      <c r="E46" s="39"/>
      <c r="F46" s="39"/>
      <c r="G46" s="39"/>
      <c r="H46" s="55"/>
      <c r="I46" s="142"/>
      <c r="J46" s="39"/>
      <c r="K46" s="39"/>
      <c r="L46" s="136"/>
      <c r="M46" s="39"/>
      <c r="N46" s="201" t="s">
        <v>126</v>
      </c>
      <c r="O46" s="201" t="s">
        <v>125</v>
      </c>
      <c r="P46" s="201" t="s">
        <v>124</v>
      </c>
      <c r="Q46" s="201" t="s">
        <v>123</v>
      </c>
      <c r="R46" s="41"/>
      <c r="S46" s="146"/>
      <c r="T46" s="41"/>
      <c r="U46" s="41"/>
      <c r="V46" s="147"/>
      <c r="W46" s="41"/>
      <c r="X46" s="169"/>
      <c r="Y46" s="169"/>
      <c r="Z46" s="168"/>
      <c r="AA46" s="168"/>
      <c r="AB46" s="219"/>
      <c r="AC46" s="220"/>
      <c r="AD46" s="221"/>
    </row>
    <row r="47" spans="1:30" ht="9.75" customHeight="1">
      <c r="A47" s="25"/>
      <c r="B47" s="69"/>
      <c r="C47" s="44"/>
      <c r="D47" s="44"/>
      <c r="E47" s="39"/>
      <c r="F47" s="39"/>
      <c r="G47" s="39"/>
      <c r="H47" s="39"/>
      <c r="I47" s="135"/>
      <c r="J47" s="52"/>
      <c r="K47" s="52"/>
      <c r="L47" s="143"/>
      <c r="M47" s="208"/>
      <c r="N47" s="201"/>
      <c r="O47" s="201"/>
      <c r="P47" s="201"/>
      <c r="Q47" s="201"/>
      <c r="R47" s="208"/>
      <c r="S47" s="135"/>
      <c r="T47" s="46"/>
      <c r="U47" s="41"/>
      <c r="V47" s="147"/>
      <c r="W47" s="41"/>
      <c r="X47" s="43"/>
      <c r="Y47" s="43"/>
      <c r="Z47" s="43"/>
      <c r="AA47" s="47"/>
      <c r="AB47" s="25"/>
      <c r="AC47" s="15"/>
      <c r="AD47" s="44"/>
    </row>
    <row r="48" spans="1:30" ht="9.75" customHeight="1">
      <c r="A48" s="25"/>
      <c r="B48" s="69"/>
      <c r="C48" s="44"/>
      <c r="D48" s="44"/>
      <c r="E48" s="39"/>
      <c r="F48" s="39"/>
      <c r="G48" s="39"/>
      <c r="H48" s="39"/>
      <c r="I48" s="135"/>
      <c r="J48" s="52"/>
      <c r="K48" s="52"/>
      <c r="L48" s="143"/>
      <c r="M48" s="207"/>
      <c r="N48" s="201"/>
      <c r="O48" s="201"/>
      <c r="P48" s="201"/>
      <c r="Q48" s="201"/>
      <c r="R48" s="207"/>
      <c r="S48" s="135"/>
      <c r="T48" s="46"/>
      <c r="U48" s="43"/>
      <c r="V48" s="153"/>
      <c r="W48" s="43"/>
      <c r="X48" s="43"/>
      <c r="Y48" s="43"/>
      <c r="Z48" s="43"/>
      <c r="AA48" s="47"/>
      <c r="AB48" s="25"/>
      <c r="AC48" s="70"/>
      <c r="AD48" s="44"/>
    </row>
    <row r="49" spans="1:30" ht="9.75" customHeight="1" thickBot="1">
      <c r="A49" s="219">
        <v>11</v>
      </c>
      <c r="B49" s="220" t="str">
        <f>VLOOKUP(A49,チーム!$A$2:$C$49,2,FALSE)</f>
        <v>Dreamsふじっぴい</v>
      </c>
      <c r="C49" s="221" t="str">
        <f>VLOOKUP(A49,チーム!$A$2:$C$49,3,FALSE)</f>
        <v>静岡県</v>
      </c>
      <c r="D49" s="160"/>
      <c r="E49" s="162"/>
      <c r="F49" s="162"/>
      <c r="G49" s="162"/>
      <c r="H49" s="39"/>
      <c r="I49" s="135"/>
      <c r="J49" s="39"/>
      <c r="K49" s="39"/>
      <c r="L49" s="136"/>
      <c r="M49" s="39"/>
      <c r="N49" s="201"/>
      <c r="O49" s="201"/>
      <c r="P49" s="201"/>
      <c r="Q49" s="201"/>
      <c r="R49" s="41"/>
      <c r="S49" s="146"/>
      <c r="T49" s="43"/>
      <c r="U49" s="41"/>
      <c r="V49" s="147"/>
      <c r="W49" s="41"/>
      <c r="X49" s="41"/>
      <c r="Y49" s="41"/>
      <c r="Z49" s="43"/>
      <c r="AA49" s="43"/>
      <c r="AB49" s="219">
        <v>31</v>
      </c>
      <c r="AC49" s="220" t="str">
        <f>VLOOKUP(AB49,チーム!$A$2:$C$49,2,FALSE)</f>
        <v>Ｂｅｅｎｕｓ</v>
      </c>
      <c r="AD49" s="221" t="str">
        <f>VLOOKUP(AB49,チーム!$A$2:$C$49,3,FALSE)</f>
        <v>愛知県</v>
      </c>
    </row>
    <row r="50" spans="1:30" ht="9.75" customHeight="1" thickTop="1">
      <c r="A50" s="219"/>
      <c r="B50" s="220"/>
      <c r="C50" s="221"/>
      <c r="D50" s="45"/>
      <c r="E50" s="48"/>
      <c r="F50" s="39"/>
      <c r="G50" s="39"/>
      <c r="H50" s="229">
        <v>4</v>
      </c>
      <c r="I50" s="135"/>
      <c r="J50" s="39"/>
      <c r="K50" s="39"/>
      <c r="L50" s="136"/>
      <c r="M50" s="39"/>
      <c r="N50" s="201"/>
      <c r="O50" s="201"/>
      <c r="P50" s="201"/>
      <c r="Q50" s="201"/>
      <c r="R50" s="41"/>
      <c r="S50" s="146"/>
      <c r="T50" s="41"/>
      <c r="U50" s="43"/>
      <c r="V50" s="153"/>
      <c r="W50" s="204">
        <v>4</v>
      </c>
      <c r="X50" s="176"/>
      <c r="Y50" s="168"/>
      <c r="Z50" s="168"/>
      <c r="AA50" s="168"/>
      <c r="AB50" s="219"/>
      <c r="AC50" s="220"/>
      <c r="AD50" s="221"/>
    </row>
    <row r="51" spans="1:30" ht="9.75" customHeight="1">
      <c r="A51" s="25"/>
      <c r="B51" s="69"/>
      <c r="C51" s="44"/>
      <c r="D51" s="44"/>
      <c r="E51" s="45"/>
      <c r="F51" s="40"/>
      <c r="G51" s="40"/>
      <c r="H51" s="229"/>
      <c r="I51" s="135"/>
      <c r="J51" s="39"/>
      <c r="K51" s="39"/>
      <c r="L51" s="136"/>
      <c r="M51" s="39"/>
      <c r="N51" s="201"/>
      <c r="O51" s="201"/>
      <c r="P51" s="201"/>
      <c r="Q51" s="201"/>
      <c r="R51" s="41"/>
      <c r="S51" s="146"/>
      <c r="T51" s="41"/>
      <c r="U51" s="43"/>
      <c r="V51" s="153"/>
      <c r="W51" s="204"/>
      <c r="X51" s="39"/>
      <c r="Y51" s="39"/>
      <c r="Z51" s="46"/>
      <c r="AA51" s="47"/>
      <c r="AB51" s="25"/>
      <c r="AC51" s="70"/>
      <c r="AD51" s="44"/>
    </row>
    <row r="52" spans="1:30" ht="9.75" customHeight="1" thickBot="1">
      <c r="A52" s="25"/>
      <c r="B52" s="69"/>
      <c r="C52" s="44"/>
      <c r="D52" s="44"/>
      <c r="E52" s="45"/>
      <c r="F52" s="40"/>
      <c r="G52" s="208"/>
      <c r="H52" s="183"/>
      <c r="I52" s="177"/>
      <c r="J52" s="39"/>
      <c r="K52" s="39"/>
      <c r="L52" s="136"/>
      <c r="M52" s="39"/>
      <c r="N52" s="201"/>
      <c r="O52" s="201"/>
      <c r="P52" s="201"/>
      <c r="Q52" s="201"/>
      <c r="R52" s="41"/>
      <c r="S52" s="146"/>
      <c r="T52" s="41"/>
      <c r="U52" s="41"/>
      <c r="V52" s="174"/>
      <c r="W52" s="175"/>
      <c r="X52" s="208"/>
      <c r="Y52" s="39"/>
      <c r="Z52" s="46"/>
      <c r="AA52" s="47"/>
      <c r="AB52" s="25"/>
      <c r="AC52" s="70"/>
      <c r="AD52" s="44"/>
    </row>
    <row r="53" spans="1:30" ht="9.75" customHeight="1" thickTop="1">
      <c r="A53" s="219">
        <v>12</v>
      </c>
      <c r="B53" s="220" t="str">
        <f>VLOOKUP(A53,チーム!$A$2:$C$49,2,FALSE)</f>
        <v>京都北山50</v>
      </c>
      <c r="C53" s="221" t="str">
        <f>VLOOKUP(A53,チーム!$A$2:$C$49,3,FALSE)</f>
        <v>京都府</v>
      </c>
      <c r="D53" s="45"/>
      <c r="E53" s="48"/>
      <c r="F53" s="39"/>
      <c r="G53" s="227"/>
      <c r="H53" s="39"/>
      <c r="I53" s="135"/>
      <c r="J53" s="229">
        <v>9</v>
      </c>
      <c r="K53" s="39"/>
      <c r="L53" s="136"/>
      <c r="M53" s="39"/>
      <c r="N53" s="201"/>
      <c r="O53" s="201"/>
      <c r="P53" s="201"/>
      <c r="Q53" s="201"/>
      <c r="R53" s="41"/>
      <c r="S53" s="146"/>
      <c r="T53" s="41"/>
      <c r="U53" s="204">
        <v>10</v>
      </c>
      <c r="V53" s="147"/>
      <c r="W53" s="41"/>
      <c r="X53" s="234"/>
      <c r="Y53" s="43"/>
      <c r="Z53" s="43"/>
      <c r="AA53" s="43"/>
      <c r="AB53" s="219">
        <v>32</v>
      </c>
      <c r="AC53" s="220" t="str">
        <f>VLOOKUP(AB53,チーム!$A$2:$C$49,2,FALSE)</f>
        <v>泉川ジョインズ</v>
      </c>
      <c r="AD53" s="221" t="str">
        <f>VLOOKUP(AB53,チーム!$A$2:$C$49,3,FALSE)</f>
        <v>愛媛県</v>
      </c>
    </row>
    <row r="54" spans="1:30" ht="9.75" customHeight="1">
      <c r="A54" s="219"/>
      <c r="B54" s="220"/>
      <c r="C54" s="221"/>
      <c r="D54" s="33"/>
      <c r="E54" s="37"/>
      <c r="F54" s="228">
        <v>0</v>
      </c>
      <c r="G54" s="49"/>
      <c r="H54" s="228">
        <v>2</v>
      </c>
      <c r="I54" s="142"/>
      <c r="J54" s="229"/>
      <c r="K54" s="39"/>
      <c r="L54" s="136"/>
      <c r="M54" s="39"/>
      <c r="N54" s="201"/>
      <c r="O54" s="201"/>
      <c r="P54" s="201"/>
      <c r="Q54" s="201"/>
      <c r="R54" s="41"/>
      <c r="S54" s="146"/>
      <c r="T54" s="41"/>
      <c r="U54" s="204"/>
      <c r="V54" s="147"/>
      <c r="W54" s="212">
        <v>0</v>
      </c>
      <c r="X54" s="34"/>
      <c r="Y54" s="212">
        <v>4</v>
      </c>
      <c r="Z54" s="50"/>
      <c r="AA54" s="51"/>
      <c r="AB54" s="219"/>
      <c r="AC54" s="220"/>
      <c r="AD54" s="221"/>
    </row>
    <row r="55" spans="1:30" ht="9.75" customHeight="1" thickBot="1">
      <c r="A55" s="25"/>
      <c r="B55" s="69"/>
      <c r="C55" s="44"/>
      <c r="D55" s="52"/>
      <c r="E55" s="226"/>
      <c r="F55" s="235"/>
      <c r="G55" s="49"/>
      <c r="H55" s="228"/>
      <c r="I55" s="142"/>
      <c r="J55" s="166"/>
      <c r="K55" s="39"/>
      <c r="L55" s="136"/>
      <c r="M55" s="39"/>
      <c r="N55" s="201"/>
      <c r="O55" s="39"/>
      <c r="P55" s="39"/>
      <c r="Q55" s="201"/>
      <c r="R55" s="41"/>
      <c r="S55" s="146"/>
      <c r="T55" s="41"/>
      <c r="U55" s="194"/>
      <c r="V55" s="153"/>
      <c r="W55" s="212"/>
      <c r="X55" s="34"/>
      <c r="Y55" s="212"/>
      <c r="Z55" s="206"/>
      <c r="AA55" s="46"/>
      <c r="AB55" s="25"/>
      <c r="AC55" s="70"/>
      <c r="AD55" s="44"/>
    </row>
    <row r="56" spans="1:30" ht="9.75" customHeight="1" thickTop="1">
      <c r="A56" s="25"/>
      <c r="B56" s="69"/>
      <c r="C56" s="44"/>
      <c r="D56" s="52"/>
      <c r="E56" s="207"/>
      <c r="F56" s="236">
        <v>9</v>
      </c>
      <c r="G56" s="165"/>
      <c r="H56" s="39"/>
      <c r="I56" s="135"/>
      <c r="J56" s="166"/>
      <c r="K56" s="39"/>
      <c r="L56" s="136"/>
      <c r="M56" s="39"/>
      <c r="N56" s="39"/>
      <c r="O56" s="39"/>
      <c r="P56" s="39"/>
      <c r="Q56" s="201"/>
      <c r="R56" s="41"/>
      <c r="S56" s="146"/>
      <c r="T56" s="41"/>
      <c r="U56" s="194"/>
      <c r="V56" s="153"/>
      <c r="W56" s="43"/>
      <c r="X56" s="169"/>
      <c r="Y56" s="242">
        <v>5</v>
      </c>
      <c r="Z56" s="207"/>
      <c r="AA56" s="46"/>
      <c r="AB56" s="25"/>
      <c r="AC56" s="70"/>
      <c r="AD56" s="44"/>
    </row>
    <row r="57" spans="1:30" ht="9.75" customHeight="1" thickBot="1">
      <c r="A57" s="219">
        <v>13</v>
      </c>
      <c r="B57" s="220" t="str">
        <f>VLOOKUP(A57,チーム!$A$2:$C$49,2,FALSE)</f>
        <v>鳥取すなばぁず</v>
      </c>
      <c r="C57" s="221" t="str">
        <f>VLOOKUP(A57,チーム!$A$2:$C$49,3,FALSE)</f>
        <v>鳥取県</v>
      </c>
      <c r="D57" s="52"/>
      <c r="E57" s="39"/>
      <c r="F57" s="237"/>
      <c r="G57" s="39"/>
      <c r="H57" s="39"/>
      <c r="I57" s="135"/>
      <c r="J57" s="166"/>
      <c r="K57" s="39"/>
      <c r="L57" s="136"/>
      <c r="M57" s="39"/>
      <c r="N57" s="39"/>
      <c r="O57" s="13"/>
      <c r="P57" s="13"/>
      <c r="Q57" s="40"/>
      <c r="R57" s="41"/>
      <c r="S57" s="146"/>
      <c r="T57" s="41"/>
      <c r="U57" s="192"/>
      <c r="V57" s="147"/>
      <c r="W57" s="41"/>
      <c r="X57" s="41"/>
      <c r="Y57" s="204"/>
      <c r="Z57" s="167"/>
      <c r="AA57" s="167"/>
      <c r="AB57" s="219">
        <v>33</v>
      </c>
      <c r="AC57" s="220" t="str">
        <f>VLOOKUP(AB57,チーム!$A$2:$C$49,2,FALSE)</f>
        <v>クイーンマザーズ</v>
      </c>
      <c r="AD57" s="221" t="str">
        <f>VLOOKUP(AB57,チーム!$A$2:$C$49,3,FALSE)</f>
        <v>奈良県</v>
      </c>
    </row>
    <row r="58" spans="1:30" ht="9.75" customHeight="1" thickBot="1" thickTop="1">
      <c r="A58" s="219"/>
      <c r="B58" s="220"/>
      <c r="C58" s="221"/>
      <c r="D58" s="164"/>
      <c r="E58" s="165"/>
      <c r="F58" s="39"/>
      <c r="G58" s="39"/>
      <c r="H58" s="39"/>
      <c r="I58" s="245"/>
      <c r="J58" s="183"/>
      <c r="K58" s="162"/>
      <c r="L58" s="136"/>
      <c r="M58" s="39"/>
      <c r="N58" s="39"/>
      <c r="O58" s="39"/>
      <c r="P58" s="39"/>
      <c r="Q58" s="40"/>
      <c r="R58" s="41"/>
      <c r="S58" s="146"/>
      <c r="T58" s="173"/>
      <c r="U58" s="175"/>
      <c r="V58" s="232"/>
      <c r="W58" s="41"/>
      <c r="X58" s="43"/>
      <c r="Y58" s="43"/>
      <c r="Z58" s="43"/>
      <c r="AA58" s="43"/>
      <c r="AB58" s="219"/>
      <c r="AC58" s="220"/>
      <c r="AD58" s="221"/>
    </row>
    <row r="59" spans="1:30" ht="9.75" customHeight="1" thickTop="1">
      <c r="A59" s="25"/>
      <c r="B59" s="69"/>
      <c r="C59" s="44"/>
      <c r="D59" s="44"/>
      <c r="E59" s="48"/>
      <c r="F59" s="52"/>
      <c r="G59" s="52"/>
      <c r="H59" s="40"/>
      <c r="I59" s="246"/>
      <c r="J59" s="39"/>
      <c r="K59" s="49"/>
      <c r="L59" s="230">
        <v>1</v>
      </c>
      <c r="M59" s="39"/>
      <c r="N59" s="39"/>
      <c r="O59" s="39"/>
      <c r="P59" s="39"/>
      <c r="Q59" s="40"/>
      <c r="R59" s="43"/>
      <c r="S59" s="239">
        <v>10</v>
      </c>
      <c r="T59" s="41"/>
      <c r="U59" s="49"/>
      <c r="V59" s="233"/>
      <c r="W59" s="39"/>
      <c r="X59" s="46"/>
      <c r="Y59" s="46"/>
      <c r="Z59" s="43"/>
      <c r="AA59" s="47"/>
      <c r="AB59" s="25"/>
      <c r="AC59" s="70"/>
      <c r="AD59" s="44"/>
    </row>
    <row r="60" spans="1:30" ht="9.75" customHeight="1">
      <c r="A60" s="25"/>
      <c r="B60" s="69"/>
      <c r="C60" s="44"/>
      <c r="D60" s="52"/>
      <c r="E60" s="39"/>
      <c r="F60" s="39"/>
      <c r="G60" s="39"/>
      <c r="H60" s="39"/>
      <c r="I60" s="137"/>
      <c r="J60" s="39"/>
      <c r="K60" s="49"/>
      <c r="L60" s="230"/>
      <c r="M60" s="39"/>
      <c r="N60" s="39"/>
      <c r="O60" s="39"/>
      <c r="P60" s="39"/>
      <c r="Q60" s="40"/>
      <c r="R60" s="43"/>
      <c r="S60" s="239"/>
      <c r="T60" s="41"/>
      <c r="U60" s="43"/>
      <c r="V60" s="149"/>
      <c r="W60" s="43"/>
      <c r="X60" s="43"/>
      <c r="Y60" s="43"/>
      <c r="Z60" s="43"/>
      <c r="AA60" s="43"/>
      <c r="AB60" s="35"/>
      <c r="AC60" s="70"/>
      <c r="AD60" s="44"/>
    </row>
    <row r="61" spans="1:30" ht="9.75" customHeight="1">
      <c r="A61" s="219">
        <v>14</v>
      </c>
      <c r="B61" s="220" t="str">
        <f>VLOOKUP(A61,チーム!$A$2:$C$49,2,FALSE)</f>
        <v>エンゼル兵庫</v>
      </c>
      <c r="C61" s="221" t="str">
        <f>VLOOKUP(A61,チーム!$A$2:$C$49,3,FALSE)</f>
        <v>兵庫県</v>
      </c>
      <c r="D61" s="54"/>
      <c r="E61" s="54"/>
      <c r="F61" s="58"/>
      <c r="G61" s="59"/>
      <c r="H61" s="39"/>
      <c r="I61" s="137"/>
      <c r="J61" s="38"/>
      <c r="K61" s="49"/>
      <c r="L61" s="136"/>
      <c r="M61" s="39"/>
      <c r="N61" s="39"/>
      <c r="O61" s="39"/>
      <c r="P61" s="39"/>
      <c r="Q61" s="40"/>
      <c r="R61" s="41"/>
      <c r="S61" s="198"/>
      <c r="T61" s="43"/>
      <c r="U61" s="41"/>
      <c r="V61" s="148"/>
      <c r="W61" s="41"/>
      <c r="X61" s="43"/>
      <c r="Y61" s="61"/>
      <c r="Z61" s="52"/>
      <c r="AA61" s="46"/>
      <c r="AB61" s="219">
        <v>34</v>
      </c>
      <c r="AC61" s="220" t="str">
        <f>VLOOKUP(AB61,チーム!$A$2:$C$49,2,FALSE)</f>
        <v>オール佐久コスモス</v>
      </c>
      <c r="AD61" s="221" t="str">
        <f>VLOOKUP(AB61,チーム!$A$2:$C$49,3,FALSE)</f>
        <v>長野県</v>
      </c>
    </row>
    <row r="62" spans="1:30" ht="9.75" customHeight="1">
      <c r="A62" s="219"/>
      <c r="B62" s="220"/>
      <c r="C62" s="221"/>
      <c r="D62" s="33"/>
      <c r="E62" s="33"/>
      <c r="F62" s="36"/>
      <c r="G62" s="37"/>
      <c r="H62" s="228">
        <v>2</v>
      </c>
      <c r="I62" s="137"/>
      <c r="J62" s="228">
        <v>3</v>
      </c>
      <c r="K62" s="49"/>
      <c r="L62" s="136"/>
      <c r="M62" s="39"/>
      <c r="N62" s="39"/>
      <c r="O62" s="39"/>
      <c r="P62" s="39"/>
      <c r="Q62" s="40"/>
      <c r="R62" s="41"/>
      <c r="S62" s="198"/>
      <c r="T62" s="41"/>
      <c r="U62" s="212">
        <v>3</v>
      </c>
      <c r="V62" s="148"/>
      <c r="W62" s="212">
        <v>2</v>
      </c>
      <c r="X62" s="50"/>
      <c r="Y62" s="40"/>
      <c r="Z62" s="33"/>
      <c r="AA62" s="65"/>
      <c r="AB62" s="219"/>
      <c r="AC62" s="220"/>
      <c r="AD62" s="221"/>
    </row>
    <row r="63" spans="1:30" ht="9.75" customHeight="1" thickBot="1">
      <c r="A63" s="25"/>
      <c r="B63" s="69"/>
      <c r="C63" s="44"/>
      <c r="D63" s="52"/>
      <c r="E63" s="39"/>
      <c r="F63" s="39"/>
      <c r="G63" s="226"/>
      <c r="H63" s="235"/>
      <c r="I63" s="137"/>
      <c r="J63" s="228"/>
      <c r="K63" s="66"/>
      <c r="L63" s="136"/>
      <c r="M63" s="39"/>
      <c r="N63" s="39"/>
      <c r="O63" s="39"/>
      <c r="P63" s="39"/>
      <c r="Q63" s="40"/>
      <c r="R63" s="41"/>
      <c r="S63" s="198"/>
      <c r="T63" s="41"/>
      <c r="U63" s="212"/>
      <c r="V63" s="149"/>
      <c r="W63" s="212"/>
      <c r="X63" s="206"/>
      <c r="Y63" s="43"/>
      <c r="Z63" s="43"/>
      <c r="AA63" s="43"/>
      <c r="AB63" s="35"/>
      <c r="AC63" s="70"/>
      <c r="AD63" s="44"/>
    </row>
    <row r="64" spans="1:30" ht="9.75" customHeight="1" thickTop="1">
      <c r="A64" s="25"/>
      <c r="B64" s="69"/>
      <c r="C64" s="44"/>
      <c r="D64" s="62"/>
      <c r="E64" s="52"/>
      <c r="F64" s="40"/>
      <c r="G64" s="207"/>
      <c r="H64" s="236">
        <v>3</v>
      </c>
      <c r="I64" s="179"/>
      <c r="J64" s="55"/>
      <c r="K64" s="66"/>
      <c r="L64" s="136"/>
      <c r="M64" s="39"/>
      <c r="N64" s="39"/>
      <c r="O64" s="39"/>
      <c r="P64" s="39"/>
      <c r="Q64" s="40"/>
      <c r="R64" s="41"/>
      <c r="S64" s="198"/>
      <c r="T64" s="41"/>
      <c r="U64" s="43"/>
      <c r="V64" s="170"/>
      <c r="W64" s="242">
        <v>7</v>
      </c>
      <c r="X64" s="207"/>
      <c r="Y64" s="39"/>
      <c r="Z64" s="46"/>
      <c r="AA64" s="47"/>
      <c r="AB64" s="25"/>
      <c r="AC64" s="70"/>
      <c r="AD64" s="44"/>
    </row>
    <row r="65" spans="1:30" ht="9.75" customHeight="1" thickBot="1">
      <c r="A65" s="219">
        <v>15</v>
      </c>
      <c r="B65" s="220" t="str">
        <f>VLOOKUP(A65,チーム!$A$2:$C$49,2,FALSE)</f>
        <v>多摩フェニックス</v>
      </c>
      <c r="C65" s="221" t="str">
        <f>VLOOKUP(A65,チーム!$A$2:$C$49,3,FALSE)</f>
        <v>東京都</v>
      </c>
      <c r="D65" s="160"/>
      <c r="E65" s="162"/>
      <c r="F65" s="162"/>
      <c r="G65" s="162"/>
      <c r="H65" s="237"/>
      <c r="I65" s="135"/>
      <c r="J65" s="39"/>
      <c r="K65" s="49"/>
      <c r="L65" s="136"/>
      <c r="M65" s="39"/>
      <c r="N65" s="39"/>
      <c r="O65" s="39"/>
      <c r="P65" s="39"/>
      <c r="Q65" s="40"/>
      <c r="R65" s="41"/>
      <c r="S65" s="198"/>
      <c r="T65" s="41"/>
      <c r="U65" s="41"/>
      <c r="V65" s="147"/>
      <c r="W65" s="204"/>
      <c r="X65" s="41"/>
      <c r="Y65" s="43"/>
      <c r="Z65" s="43"/>
      <c r="AA65" s="43"/>
      <c r="AB65" s="219">
        <v>35</v>
      </c>
      <c r="AC65" s="220" t="str">
        <f>VLOOKUP(AB65,チーム!$A$2:$C$49,2,FALSE)</f>
        <v>ドリームス</v>
      </c>
      <c r="AD65" s="221" t="str">
        <f>VLOOKUP(AB65,チーム!$A$2:$C$49,3,FALSE)</f>
        <v>神奈川県</v>
      </c>
    </row>
    <row r="66" spans="1:30" ht="9.75" customHeight="1" thickTop="1">
      <c r="A66" s="219"/>
      <c r="B66" s="220"/>
      <c r="C66" s="221"/>
      <c r="D66" s="52"/>
      <c r="E66" s="39"/>
      <c r="F66" s="39"/>
      <c r="G66" s="39"/>
      <c r="H66" s="39"/>
      <c r="I66" s="135"/>
      <c r="J66" s="39"/>
      <c r="K66" s="49"/>
      <c r="L66" s="136"/>
      <c r="M66" s="39"/>
      <c r="N66" s="39"/>
      <c r="O66" s="39"/>
      <c r="P66" s="39"/>
      <c r="Q66" s="40"/>
      <c r="R66" s="41"/>
      <c r="S66" s="198"/>
      <c r="T66" s="41"/>
      <c r="U66" s="41"/>
      <c r="V66" s="147"/>
      <c r="W66" s="41"/>
      <c r="X66" s="169"/>
      <c r="Y66" s="169"/>
      <c r="Z66" s="168"/>
      <c r="AA66" s="168"/>
      <c r="AB66" s="219"/>
      <c r="AC66" s="220"/>
      <c r="AD66" s="221"/>
    </row>
    <row r="67" spans="1:30" ht="9.75" customHeight="1">
      <c r="A67" s="25"/>
      <c r="B67" s="69"/>
      <c r="C67" s="44"/>
      <c r="D67" s="44"/>
      <c r="E67" s="48"/>
      <c r="F67" s="39"/>
      <c r="G67" s="39"/>
      <c r="H67" s="52"/>
      <c r="I67" s="139"/>
      <c r="J67" s="40"/>
      <c r="K67" s="32"/>
      <c r="L67" s="136"/>
      <c r="M67" s="39"/>
      <c r="N67" s="249"/>
      <c r="O67" s="39"/>
      <c r="P67" s="39"/>
      <c r="Q67" s="40"/>
      <c r="R67" s="41"/>
      <c r="S67" s="198"/>
      <c r="T67" s="52"/>
      <c r="U67" s="46"/>
      <c r="V67" s="151"/>
      <c r="W67" s="46"/>
      <c r="X67" s="41"/>
      <c r="Y67" s="41"/>
      <c r="Z67" s="43"/>
      <c r="AA67" s="47"/>
      <c r="AB67" s="25"/>
      <c r="AC67" s="70"/>
      <c r="AD67" s="44"/>
    </row>
    <row r="68" spans="1:30" ht="9.75" customHeight="1" thickBot="1">
      <c r="A68" s="25"/>
      <c r="B68" s="69"/>
      <c r="C68" s="44"/>
      <c r="D68" s="44"/>
      <c r="E68" s="48"/>
      <c r="F68" s="39"/>
      <c r="G68" s="39"/>
      <c r="H68" s="52"/>
      <c r="I68" s="139"/>
      <c r="J68" s="40"/>
      <c r="K68" s="226"/>
      <c r="L68" s="159"/>
      <c r="M68" s="39"/>
      <c r="N68" s="249"/>
      <c r="O68" s="39"/>
      <c r="P68" s="39"/>
      <c r="Q68" s="40"/>
      <c r="R68" s="199"/>
      <c r="S68" s="200"/>
      <c r="T68" s="208"/>
      <c r="U68" s="46"/>
      <c r="V68" s="151"/>
      <c r="W68" s="46"/>
      <c r="X68" s="41"/>
      <c r="Y68" s="41"/>
      <c r="Z68" s="43"/>
      <c r="AA68" s="47"/>
      <c r="AB68" s="25"/>
      <c r="AC68" s="70"/>
      <c r="AD68" s="44"/>
    </row>
    <row r="69" spans="1:30" ht="9.75" customHeight="1" thickBot="1" thickTop="1">
      <c r="A69" s="219">
        <v>16</v>
      </c>
      <c r="B69" s="220" t="str">
        <f>VLOOKUP(A69,チーム!$A$2:$C$49,2,FALSE)</f>
        <v>ファインズ</v>
      </c>
      <c r="C69" s="221" t="str">
        <f>VLOOKUP(A69,チーム!$A$2:$C$49,3,FALSE)</f>
        <v>岐阜県</v>
      </c>
      <c r="D69" s="52"/>
      <c r="E69" s="39"/>
      <c r="F69" s="39"/>
      <c r="G69" s="39"/>
      <c r="H69" s="39"/>
      <c r="I69" s="135"/>
      <c r="J69" s="39"/>
      <c r="K69" s="207"/>
      <c r="L69" s="178"/>
      <c r="M69" s="165"/>
      <c r="N69" s="39"/>
      <c r="O69" s="39"/>
      <c r="P69" s="39"/>
      <c r="Q69" s="40"/>
      <c r="R69" s="40"/>
      <c r="S69" s="146"/>
      <c r="T69" s="234"/>
      <c r="U69" s="41"/>
      <c r="V69" s="147"/>
      <c r="W69" s="41"/>
      <c r="X69" s="67"/>
      <c r="Y69" s="67"/>
      <c r="Z69" s="57"/>
      <c r="AA69" s="57"/>
      <c r="AB69" s="219">
        <v>36</v>
      </c>
      <c r="AC69" s="220" t="str">
        <f>VLOOKUP(AB69,チーム!$A$2:$C$49,2,FALSE)</f>
        <v>ＨＭＣ</v>
      </c>
      <c r="AD69" s="221" t="str">
        <f>VLOOKUP(AB69,チーム!$A$2:$C$49,3,FALSE)</f>
        <v>石川県</v>
      </c>
    </row>
    <row r="70" spans="1:30" ht="9.75" customHeight="1" thickTop="1">
      <c r="A70" s="219"/>
      <c r="B70" s="220"/>
      <c r="C70" s="221"/>
      <c r="D70" s="164"/>
      <c r="E70" s="165"/>
      <c r="F70" s="165"/>
      <c r="G70" s="165"/>
      <c r="H70" s="229">
        <v>6</v>
      </c>
      <c r="I70" s="135"/>
      <c r="J70" s="39"/>
      <c r="K70" s="39"/>
      <c r="L70" s="180"/>
      <c r="M70" s="39"/>
      <c r="N70" s="39"/>
      <c r="O70" s="39"/>
      <c r="P70" s="39"/>
      <c r="Q70" s="40"/>
      <c r="R70" s="40"/>
      <c r="S70" s="146"/>
      <c r="T70" s="247"/>
      <c r="U70" s="252"/>
      <c r="V70" s="153"/>
      <c r="W70" s="212">
        <v>3</v>
      </c>
      <c r="X70" s="50"/>
      <c r="Y70" s="43"/>
      <c r="Z70" s="43"/>
      <c r="AA70" s="43"/>
      <c r="AB70" s="219"/>
      <c r="AC70" s="220"/>
      <c r="AD70" s="221"/>
    </row>
    <row r="71" spans="1:30" ht="9.75" customHeight="1">
      <c r="A71" s="25"/>
      <c r="B71" s="69"/>
      <c r="C71" s="44"/>
      <c r="D71" s="44"/>
      <c r="E71" s="52"/>
      <c r="F71" s="40"/>
      <c r="G71" s="40"/>
      <c r="H71" s="229"/>
      <c r="I71" s="135"/>
      <c r="J71" s="39"/>
      <c r="K71" s="39"/>
      <c r="L71" s="180"/>
      <c r="M71" s="39"/>
      <c r="R71" s="40"/>
      <c r="S71" s="146"/>
      <c r="T71" s="34"/>
      <c r="U71" s="43"/>
      <c r="V71" s="153"/>
      <c r="W71" s="212"/>
      <c r="X71" s="38"/>
      <c r="Y71" s="39"/>
      <c r="Z71" s="46"/>
      <c r="AA71" s="47"/>
      <c r="AB71" s="25"/>
      <c r="AC71" s="70"/>
      <c r="AD71" s="44"/>
    </row>
    <row r="72" spans="1:30" ht="9.75" customHeight="1" thickBot="1">
      <c r="A72" s="25"/>
      <c r="B72" s="69"/>
      <c r="C72" s="44"/>
      <c r="D72" s="44"/>
      <c r="E72" s="52"/>
      <c r="F72" s="40"/>
      <c r="G72" s="208"/>
      <c r="H72" s="183"/>
      <c r="I72" s="177"/>
      <c r="J72" s="39"/>
      <c r="K72" s="39"/>
      <c r="L72" s="180"/>
      <c r="M72" s="39"/>
      <c r="R72" s="40"/>
      <c r="S72" s="146"/>
      <c r="T72" s="34"/>
      <c r="U72" s="41"/>
      <c r="V72" s="147"/>
      <c r="W72" s="41"/>
      <c r="X72" s="206"/>
      <c r="Y72" s="39"/>
      <c r="Z72" s="46"/>
      <c r="AA72" s="47"/>
      <c r="AB72" s="25"/>
      <c r="AC72" s="15"/>
      <c r="AD72" s="44"/>
    </row>
    <row r="73" spans="1:30" ht="9.75" customHeight="1" thickTop="1">
      <c r="A73" s="25"/>
      <c r="B73" s="220"/>
      <c r="C73" s="221"/>
      <c r="D73" s="52"/>
      <c r="E73" s="39"/>
      <c r="F73" s="40"/>
      <c r="G73" s="227"/>
      <c r="H73" s="39"/>
      <c r="I73" s="135"/>
      <c r="J73" s="229">
        <v>8</v>
      </c>
      <c r="K73" s="39"/>
      <c r="L73" s="180"/>
      <c r="M73" s="39"/>
      <c r="R73" s="40"/>
      <c r="S73" s="146"/>
      <c r="T73" s="34"/>
      <c r="U73" s="204">
        <v>5</v>
      </c>
      <c r="V73" s="193"/>
      <c r="W73" s="171"/>
      <c r="X73" s="207"/>
      <c r="Y73" s="43"/>
      <c r="Z73" s="43"/>
      <c r="AA73" s="43"/>
      <c r="AB73" s="219">
        <v>37</v>
      </c>
      <c r="AC73" s="220" t="str">
        <f>VLOOKUP(AB73,チーム!$A$2:$C$49,2,FALSE)</f>
        <v>和歌山ファミリー</v>
      </c>
      <c r="AD73" s="221" t="str">
        <f>VLOOKUP(AB73,チーム!$A$2:$C$49,3,FALSE)</f>
        <v>和歌山県</v>
      </c>
    </row>
    <row r="74" spans="1:30" ht="9.75" customHeight="1">
      <c r="A74" s="25"/>
      <c r="B74" s="220"/>
      <c r="C74" s="221"/>
      <c r="D74" s="52"/>
      <c r="E74" s="39"/>
      <c r="F74" s="39"/>
      <c r="G74" s="49"/>
      <c r="H74" s="228">
        <v>2</v>
      </c>
      <c r="I74" s="142"/>
      <c r="J74" s="229"/>
      <c r="K74" s="39"/>
      <c r="L74" s="180"/>
      <c r="M74" s="39"/>
      <c r="R74" s="40"/>
      <c r="S74" s="146"/>
      <c r="T74" s="34"/>
      <c r="U74" s="204"/>
      <c r="V74" s="147"/>
      <c r="W74" s="204">
        <v>6</v>
      </c>
      <c r="X74" s="41"/>
      <c r="Y74" s="212">
        <v>1</v>
      </c>
      <c r="Z74" s="50"/>
      <c r="AA74" s="51"/>
      <c r="AB74" s="219"/>
      <c r="AC74" s="220"/>
      <c r="AD74" s="221"/>
    </row>
    <row r="75" spans="1:30" ht="9.75" customHeight="1" thickBot="1">
      <c r="A75" s="219">
        <v>17</v>
      </c>
      <c r="B75" s="220" t="str">
        <f>VLOOKUP(A75,チーム!$A$2:$C$49,2,FALSE)</f>
        <v>河合クラブ</v>
      </c>
      <c r="C75" s="221" t="str">
        <f>VLOOKUP(A75,チーム!$A$2:$C$49,3,FALSE)</f>
        <v>奈良県</v>
      </c>
      <c r="D75" s="54"/>
      <c r="E75" s="54"/>
      <c r="F75" s="58"/>
      <c r="G75" s="53"/>
      <c r="H75" s="228"/>
      <c r="I75" s="142"/>
      <c r="J75" s="166"/>
      <c r="K75" s="39"/>
      <c r="L75" s="180"/>
      <c r="M75" s="39"/>
      <c r="R75" s="40"/>
      <c r="S75" s="146"/>
      <c r="T75" s="34"/>
      <c r="U75" s="194"/>
      <c r="V75" s="153"/>
      <c r="W75" s="204"/>
      <c r="X75" s="41"/>
      <c r="Y75" s="212"/>
      <c r="Z75" s="206"/>
      <c r="AA75" s="46"/>
      <c r="AB75" s="25"/>
      <c r="AC75" s="15"/>
      <c r="AD75" s="44"/>
    </row>
    <row r="76" spans="1:30" ht="9.75" customHeight="1" thickTop="1">
      <c r="A76" s="219"/>
      <c r="B76" s="220"/>
      <c r="C76" s="221"/>
      <c r="D76" s="52"/>
      <c r="E76" s="52"/>
      <c r="F76" s="39"/>
      <c r="G76" s="36"/>
      <c r="H76" s="39"/>
      <c r="I76" s="135"/>
      <c r="J76" s="166"/>
      <c r="K76" s="39"/>
      <c r="L76" s="180"/>
      <c r="M76" s="39"/>
      <c r="R76" s="40"/>
      <c r="S76" s="146"/>
      <c r="T76" s="34"/>
      <c r="U76" s="194"/>
      <c r="V76" s="153"/>
      <c r="W76" s="43"/>
      <c r="X76" s="169"/>
      <c r="Y76" s="242">
        <v>10</v>
      </c>
      <c r="Z76" s="207"/>
      <c r="AA76" s="46"/>
      <c r="AB76" s="25"/>
      <c r="AC76" s="70"/>
      <c r="AD76" s="44"/>
    </row>
    <row r="77" spans="1:30" ht="9.75" customHeight="1" thickBot="1">
      <c r="A77" s="25"/>
      <c r="B77" s="220"/>
      <c r="C77" s="221"/>
      <c r="D77" s="52"/>
      <c r="E77" s="39"/>
      <c r="F77" s="68"/>
      <c r="G77" s="39"/>
      <c r="H77" s="39"/>
      <c r="I77" s="135"/>
      <c r="J77" s="166"/>
      <c r="K77" s="39"/>
      <c r="L77" s="180"/>
      <c r="M77" s="39"/>
      <c r="R77" s="40"/>
      <c r="S77" s="146"/>
      <c r="T77" s="34"/>
      <c r="U77" s="192"/>
      <c r="V77" s="147"/>
      <c r="W77" s="41"/>
      <c r="X77" s="41"/>
      <c r="Y77" s="204"/>
      <c r="Z77" s="43"/>
      <c r="AA77" s="43"/>
      <c r="AB77" s="219">
        <v>38</v>
      </c>
      <c r="AC77" s="220" t="str">
        <f>VLOOKUP(AB77,チーム!$A$2:$C$49,2,FALSE)</f>
        <v>美野里ビサイレンツ</v>
      </c>
      <c r="AD77" s="221" t="str">
        <f>VLOOKUP(AB77,チーム!$A$2:$C$49,3,FALSE)</f>
        <v>茨城県</v>
      </c>
    </row>
    <row r="78" spans="1:30" ht="9.75" customHeight="1" thickTop="1">
      <c r="A78" s="25"/>
      <c r="B78" s="220"/>
      <c r="C78" s="221"/>
      <c r="D78" s="52"/>
      <c r="E78" s="39"/>
      <c r="F78" s="39"/>
      <c r="G78" s="39"/>
      <c r="H78" s="39"/>
      <c r="I78" s="135"/>
      <c r="J78" s="166"/>
      <c r="K78" s="39"/>
      <c r="L78" s="224">
        <v>3</v>
      </c>
      <c r="M78" s="55"/>
      <c r="R78" s="40"/>
      <c r="S78" s="225">
        <v>2</v>
      </c>
      <c r="T78" s="34"/>
      <c r="U78" s="192"/>
      <c r="V78" s="147"/>
      <c r="W78" s="41"/>
      <c r="X78" s="43"/>
      <c r="Y78" s="43"/>
      <c r="Z78" s="168"/>
      <c r="AA78" s="168"/>
      <c r="AB78" s="219"/>
      <c r="AC78" s="220"/>
      <c r="AD78" s="221"/>
    </row>
    <row r="79" spans="1:30" ht="9.75" customHeight="1" thickBot="1">
      <c r="A79" s="25"/>
      <c r="B79" s="69"/>
      <c r="C79" s="44"/>
      <c r="D79" s="44"/>
      <c r="E79" s="39"/>
      <c r="F79" s="52"/>
      <c r="G79" s="52"/>
      <c r="H79" s="40"/>
      <c r="I79" s="245"/>
      <c r="J79" s="183"/>
      <c r="K79" s="162"/>
      <c r="L79" s="224"/>
      <c r="M79" s="55"/>
      <c r="R79" s="40"/>
      <c r="S79" s="225"/>
      <c r="T79" s="195"/>
      <c r="U79" s="196"/>
      <c r="V79" s="232"/>
      <c r="W79" s="39"/>
      <c r="X79" s="46"/>
      <c r="Y79" s="46"/>
      <c r="Z79" s="43"/>
      <c r="AA79" s="47"/>
      <c r="AB79" s="25"/>
      <c r="AC79" s="15"/>
      <c r="AD79" s="44"/>
    </row>
    <row r="80" spans="1:30" ht="9.75" customHeight="1" thickTop="1">
      <c r="A80" s="25"/>
      <c r="B80" s="69"/>
      <c r="C80" s="44"/>
      <c r="D80" s="44"/>
      <c r="E80" s="39"/>
      <c r="F80" s="52"/>
      <c r="G80" s="52"/>
      <c r="H80" s="40"/>
      <c r="I80" s="246"/>
      <c r="J80" s="39"/>
      <c r="K80" s="39"/>
      <c r="L80" s="136"/>
      <c r="M80" s="39"/>
      <c r="R80" s="40"/>
      <c r="S80" s="154"/>
      <c r="T80" s="41"/>
      <c r="U80" s="49"/>
      <c r="V80" s="233"/>
      <c r="W80" s="39"/>
      <c r="X80" s="46"/>
      <c r="Y80" s="46"/>
      <c r="Z80" s="43"/>
      <c r="AA80" s="47"/>
      <c r="AB80" s="25"/>
      <c r="AC80" s="70"/>
      <c r="AD80" s="44"/>
    </row>
    <row r="81" spans="1:30" ht="9.75" customHeight="1" thickBot="1">
      <c r="A81" s="219">
        <v>18</v>
      </c>
      <c r="B81" s="220" t="str">
        <f>VLOOKUP(A81,チーム!$A$2:$C$49,2,FALSE)</f>
        <v>金沢エバーグリーン</v>
      </c>
      <c r="C81" s="221" t="str">
        <f>VLOOKUP(A81,チーム!$A$2:$C$49,3,FALSE)</f>
        <v>石川県</v>
      </c>
      <c r="D81" s="45"/>
      <c r="E81" s="39"/>
      <c r="F81" s="39"/>
      <c r="G81" s="39"/>
      <c r="H81" s="39"/>
      <c r="I81" s="137"/>
      <c r="J81" s="39"/>
      <c r="K81" s="39"/>
      <c r="L81" s="136"/>
      <c r="M81" s="39"/>
      <c r="R81" s="40"/>
      <c r="S81" s="154"/>
      <c r="T81" s="41"/>
      <c r="U81" s="43"/>
      <c r="V81" s="149"/>
      <c r="W81" s="43"/>
      <c r="X81" s="43"/>
      <c r="Y81" s="43"/>
      <c r="Z81" s="167"/>
      <c r="AA81" s="167"/>
      <c r="AB81" s="219">
        <v>39</v>
      </c>
      <c r="AC81" s="220" t="str">
        <f>VLOOKUP(AB81,チーム!$A$2:$C$49,2,FALSE)</f>
        <v>ＲＵＳＨ！</v>
      </c>
      <c r="AD81" s="221" t="str">
        <f>VLOOKUP(AB81,チーム!$A$2:$C$49,3,FALSE)</f>
        <v>三重県</v>
      </c>
    </row>
    <row r="82" spans="1:30" ht="9.75" customHeight="1" thickTop="1">
      <c r="A82" s="219"/>
      <c r="B82" s="220"/>
      <c r="C82" s="221"/>
      <c r="D82" s="33"/>
      <c r="E82" s="37"/>
      <c r="F82" s="228">
        <v>1</v>
      </c>
      <c r="G82" s="39"/>
      <c r="H82" s="39"/>
      <c r="I82" s="137"/>
      <c r="J82" s="39"/>
      <c r="K82" s="39"/>
      <c r="L82" s="136"/>
      <c r="M82" s="39"/>
      <c r="N82" s="39"/>
      <c r="O82" s="39"/>
      <c r="P82" s="39"/>
      <c r="Q82" s="40"/>
      <c r="R82" s="40"/>
      <c r="S82" s="154"/>
      <c r="T82" s="43"/>
      <c r="U82" s="41"/>
      <c r="V82" s="148"/>
      <c r="W82" s="41"/>
      <c r="X82" s="41"/>
      <c r="Y82" s="204">
        <v>7</v>
      </c>
      <c r="Z82" s="43"/>
      <c r="AA82" s="43"/>
      <c r="AB82" s="219"/>
      <c r="AC82" s="220"/>
      <c r="AD82" s="221"/>
    </row>
    <row r="83" spans="1:30" ht="9.75" customHeight="1" thickBot="1">
      <c r="A83" s="25"/>
      <c r="B83" s="69"/>
      <c r="C83" s="44"/>
      <c r="D83" s="52"/>
      <c r="E83" s="226"/>
      <c r="F83" s="235"/>
      <c r="G83" s="39"/>
      <c r="H83" s="39"/>
      <c r="I83" s="137"/>
      <c r="J83" s="39"/>
      <c r="K83" s="39"/>
      <c r="L83" s="136"/>
      <c r="M83" s="39"/>
      <c r="N83" s="39"/>
      <c r="O83" s="39"/>
      <c r="P83" s="39"/>
      <c r="Q83" s="40"/>
      <c r="R83" s="40"/>
      <c r="S83" s="154"/>
      <c r="T83" s="43"/>
      <c r="U83" s="41"/>
      <c r="V83" s="148"/>
      <c r="W83" s="41"/>
      <c r="X83" s="167"/>
      <c r="Y83" s="205"/>
      <c r="Z83" s="208"/>
      <c r="AA83" s="46"/>
      <c r="AB83" s="25"/>
      <c r="AC83" s="70"/>
      <c r="AD83" s="44"/>
    </row>
    <row r="84" spans="1:30" ht="9.75" customHeight="1" thickTop="1">
      <c r="A84" s="25"/>
      <c r="B84" s="69"/>
      <c r="C84" s="44"/>
      <c r="D84" s="52"/>
      <c r="E84" s="207"/>
      <c r="F84" s="236">
        <v>3</v>
      </c>
      <c r="G84" s="165"/>
      <c r="H84" s="229">
        <v>11</v>
      </c>
      <c r="I84" s="141"/>
      <c r="J84" s="39"/>
      <c r="K84" s="39"/>
      <c r="L84" s="136"/>
      <c r="M84" s="39"/>
      <c r="N84" s="39"/>
      <c r="O84" s="39"/>
      <c r="P84" s="39"/>
      <c r="Q84" s="40"/>
      <c r="R84" s="40"/>
      <c r="S84" s="154"/>
      <c r="T84" s="41"/>
      <c r="U84" s="41"/>
      <c r="V84" s="148"/>
      <c r="W84" s="212">
        <v>4</v>
      </c>
      <c r="X84" s="42"/>
      <c r="Y84" s="212">
        <v>2</v>
      </c>
      <c r="Z84" s="234"/>
      <c r="AA84" s="46"/>
      <c r="AB84" s="25"/>
      <c r="AC84" s="15"/>
      <c r="AD84" s="44"/>
    </row>
    <row r="85" spans="1:30" ht="9.75" customHeight="1" thickBot="1">
      <c r="A85" s="219">
        <v>19</v>
      </c>
      <c r="B85" s="220" t="str">
        <f>VLOOKUP(A85,チーム!$A$2:$C$49,2,FALSE)</f>
        <v>ヒーロー</v>
      </c>
      <c r="C85" s="221" t="str">
        <f>VLOOKUP(A85,チーム!$A$2:$C$49,3,FALSE)</f>
        <v>山梨県</v>
      </c>
      <c r="D85" s="160"/>
      <c r="E85" s="162"/>
      <c r="F85" s="237"/>
      <c r="G85" s="40"/>
      <c r="H85" s="229"/>
      <c r="I85" s="141"/>
      <c r="J85" s="228">
        <v>5</v>
      </c>
      <c r="K85" s="39"/>
      <c r="L85" s="136"/>
      <c r="M85" s="39"/>
      <c r="N85" s="39"/>
      <c r="O85" s="39"/>
      <c r="P85" s="39"/>
      <c r="Q85" s="40"/>
      <c r="R85" s="40"/>
      <c r="S85" s="154"/>
      <c r="T85" s="41"/>
      <c r="U85" s="212">
        <v>2</v>
      </c>
      <c r="V85" s="148"/>
      <c r="W85" s="212"/>
      <c r="X85" s="38"/>
      <c r="Y85" s="212"/>
      <c r="Z85" s="56"/>
      <c r="AA85" s="57"/>
      <c r="AB85" s="219">
        <v>40</v>
      </c>
      <c r="AC85" s="220" t="str">
        <f>VLOOKUP(AB85,チーム!$A$2:$C$49,2,FALSE)</f>
        <v>バンデ</v>
      </c>
      <c r="AD85" s="221" t="str">
        <f>VLOOKUP(AB85,チーム!$A$2:$C$49,3,FALSE)</f>
        <v>佐賀県</v>
      </c>
    </row>
    <row r="86" spans="1:30" ht="9.75" customHeight="1" thickBot="1" thickTop="1">
      <c r="A86" s="219"/>
      <c r="B86" s="220"/>
      <c r="C86" s="221"/>
      <c r="D86" s="45"/>
      <c r="E86" s="39"/>
      <c r="F86" s="39"/>
      <c r="G86" s="208"/>
      <c r="H86" s="183"/>
      <c r="I86" s="184"/>
      <c r="J86" s="228"/>
      <c r="K86" s="39"/>
      <c r="L86" s="136"/>
      <c r="M86" s="39"/>
      <c r="N86" s="39"/>
      <c r="O86" s="39"/>
      <c r="P86" s="39"/>
      <c r="Q86" s="40"/>
      <c r="R86" s="40"/>
      <c r="S86" s="154"/>
      <c r="T86" s="41"/>
      <c r="U86" s="212"/>
      <c r="V86" s="149"/>
      <c r="W86" s="41"/>
      <c r="X86" s="206"/>
      <c r="Y86" s="43"/>
      <c r="Z86" s="43"/>
      <c r="AA86" s="43"/>
      <c r="AB86" s="219"/>
      <c r="AC86" s="220"/>
      <c r="AD86" s="221"/>
    </row>
    <row r="87" spans="1:30" ht="9.75" customHeight="1" thickTop="1">
      <c r="A87" s="25"/>
      <c r="B87" s="69"/>
      <c r="C87" s="44"/>
      <c r="D87" s="44"/>
      <c r="E87" s="52"/>
      <c r="F87" s="40"/>
      <c r="G87" s="227"/>
      <c r="H87" s="39"/>
      <c r="I87" s="135"/>
      <c r="J87" s="39"/>
      <c r="K87" s="39"/>
      <c r="L87" s="136"/>
      <c r="M87" s="39"/>
      <c r="N87" s="39"/>
      <c r="O87" s="39"/>
      <c r="P87" s="39"/>
      <c r="Q87" s="40"/>
      <c r="R87" s="40"/>
      <c r="S87" s="154"/>
      <c r="T87" s="41"/>
      <c r="U87" s="43"/>
      <c r="V87" s="170"/>
      <c r="W87" s="171"/>
      <c r="X87" s="207"/>
      <c r="Y87" s="39"/>
      <c r="Z87" s="46"/>
      <c r="AA87" s="47"/>
      <c r="AB87" s="25"/>
      <c r="AC87" s="15"/>
      <c r="AD87" s="44"/>
    </row>
    <row r="88" spans="1:30" ht="9.75" customHeight="1">
      <c r="A88" s="25"/>
      <c r="B88" s="15"/>
      <c r="C88" s="44"/>
      <c r="D88" s="44"/>
      <c r="E88" s="52"/>
      <c r="F88" s="40"/>
      <c r="G88" s="49"/>
      <c r="H88" s="228">
        <v>3</v>
      </c>
      <c r="I88" s="135"/>
      <c r="J88" s="39"/>
      <c r="K88" s="39"/>
      <c r="L88" s="136"/>
      <c r="M88" s="39"/>
      <c r="N88" s="39"/>
      <c r="O88" s="39"/>
      <c r="P88" s="39"/>
      <c r="Q88" s="40"/>
      <c r="R88" s="40"/>
      <c r="S88" s="154"/>
      <c r="T88" s="41"/>
      <c r="U88" s="43"/>
      <c r="V88" s="153"/>
      <c r="W88" s="204">
        <v>5</v>
      </c>
      <c r="X88" s="41"/>
      <c r="Y88" s="39"/>
      <c r="Z88" s="46"/>
      <c r="AA88" s="47"/>
      <c r="AB88" s="25"/>
      <c r="AC88" s="70"/>
      <c r="AD88" s="44"/>
    </row>
    <row r="89" spans="1:30" ht="9.75" customHeight="1" thickBot="1">
      <c r="A89" s="219">
        <v>20</v>
      </c>
      <c r="B89" s="220" t="str">
        <f>VLOOKUP(A89,チーム!$A$2:$C$49,2,FALSE)</f>
        <v>ファイヤー熊本</v>
      </c>
      <c r="C89" s="221" t="str">
        <f>VLOOKUP(A89,チーム!$A$2:$C$49,3,FALSE)</f>
        <v>熊本県</v>
      </c>
      <c r="D89" s="45"/>
      <c r="E89" s="39"/>
      <c r="F89" s="39"/>
      <c r="G89" s="53"/>
      <c r="H89" s="228"/>
      <c r="I89" s="135"/>
      <c r="J89" s="39"/>
      <c r="K89" s="39"/>
      <c r="L89" s="136"/>
      <c r="M89" s="39"/>
      <c r="N89" s="39"/>
      <c r="O89" s="39"/>
      <c r="P89" s="39"/>
      <c r="Q89" s="40"/>
      <c r="R89" s="40"/>
      <c r="S89" s="154"/>
      <c r="T89" s="41"/>
      <c r="U89" s="41"/>
      <c r="V89" s="147"/>
      <c r="W89" s="204"/>
      <c r="X89" s="172"/>
      <c r="Y89" s="173"/>
      <c r="Z89" s="167"/>
      <c r="AA89" s="167"/>
      <c r="AB89" s="219">
        <v>41</v>
      </c>
      <c r="AC89" s="220" t="str">
        <f>VLOOKUP(AB89,チーム!$A$2:$C$49,2,FALSE)</f>
        <v>高槻ゆうゆう</v>
      </c>
      <c r="AD89" s="221" t="str">
        <f>VLOOKUP(AB89,チーム!$A$2:$C$49,3,FALSE)</f>
        <v>大阪府</v>
      </c>
    </row>
    <row r="90" spans="1:30" ht="9.75" customHeight="1" thickTop="1">
      <c r="A90" s="219"/>
      <c r="B90" s="220"/>
      <c r="C90" s="221"/>
      <c r="D90" s="33"/>
      <c r="E90" s="36"/>
      <c r="F90" s="36"/>
      <c r="G90" s="36"/>
      <c r="H90" s="39"/>
      <c r="I90" s="135"/>
      <c r="J90" s="39"/>
      <c r="K90" s="39"/>
      <c r="L90" s="136"/>
      <c r="M90" s="39"/>
      <c r="N90" s="39"/>
      <c r="O90" s="39"/>
      <c r="P90" s="39"/>
      <c r="Q90" s="40"/>
      <c r="R90" s="40"/>
      <c r="S90" s="154"/>
      <c r="T90" s="43"/>
      <c r="U90" s="43"/>
      <c r="V90" s="153"/>
      <c r="W90" s="43"/>
      <c r="X90" s="43"/>
      <c r="Y90" s="43"/>
      <c r="Z90" s="43"/>
      <c r="AA90" s="43"/>
      <c r="AB90" s="219"/>
      <c r="AC90" s="220"/>
      <c r="AD90" s="221"/>
    </row>
    <row r="91" spans="1:30" ht="9.75" customHeight="1">
      <c r="A91" s="2"/>
      <c r="B91" s="6"/>
      <c r="C91" s="5"/>
      <c r="D91" s="209" t="s">
        <v>17</v>
      </c>
      <c r="E91" s="209"/>
      <c r="F91" s="209"/>
      <c r="G91" s="211"/>
      <c r="H91" s="222"/>
      <c r="I91" s="210" t="s">
        <v>18</v>
      </c>
      <c r="J91" s="211"/>
      <c r="K91" s="211"/>
      <c r="L91" s="132"/>
      <c r="M91" s="19"/>
      <c r="N91" s="250" t="s">
        <v>103</v>
      </c>
      <c r="O91" s="250"/>
      <c r="P91" s="250"/>
      <c r="Q91" s="250"/>
      <c r="R91" s="27"/>
      <c r="S91" s="131"/>
      <c r="T91" s="211" t="s">
        <v>18</v>
      </c>
      <c r="U91" s="211"/>
      <c r="V91" s="223"/>
      <c r="W91" s="14"/>
      <c r="X91" s="72"/>
      <c r="Y91" s="209" t="s">
        <v>17</v>
      </c>
      <c r="Z91" s="209"/>
      <c r="AA91" s="209"/>
      <c r="AB91" s="2"/>
      <c r="AC91" s="12"/>
      <c r="AD91" s="5"/>
    </row>
    <row r="92" spans="1:30" ht="24.75" customHeight="1">
      <c r="A92" s="156"/>
      <c r="B92" s="6"/>
      <c r="C92" s="2"/>
      <c r="D92" s="2"/>
      <c r="E92" s="1"/>
      <c r="F92" s="1"/>
      <c r="G92" s="1"/>
      <c r="H92" s="1"/>
      <c r="I92" s="1"/>
      <c r="J92" s="3"/>
      <c r="K92" s="3"/>
      <c r="L92" s="3"/>
      <c r="M92" s="3"/>
      <c r="N92" s="3"/>
      <c r="O92" s="3"/>
      <c r="P92" s="3"/>
      <c r="Q92" s="3"/>
      <c r="R92" s="3"/>
      <c r="S92" s="3"/>
      <c r="T92" s="13"/>
      <c r="U92" s="13"/>
      <c r="V92" s="13"/>
      <c r="W92" s="13"/>
      <c r="X92" s="13"/>
      <c r="Z92" s="13"/>
      <c r="AA92" s="13"/>
      <c r="AB92" s="2"/>
      <c r="AC92" s="5"/>
      <c r="AD92" s="2"/>
    </row>
    <row r="93" spans="1:30" ht="9.75" customHeight="1">
      <c r="A93" s="2"/>
      <c r="B93" s="6"/>
      <c r="C93" s="2"/>
      <c r="D93" s="2"/>
      <c r="E93" s="1"/>
      <c r="F93" s="1"/>
      <c r="G93" s="1"/>
      <c r="H93" s="1"/>
      <c r="I93" s="1"/>
      <c r="J93" s="3"/>
      <c r="K93" s="3"/>
      <c r="L93" s="3"/>
      <c r="M93" s="3"/>
      <c r="N93" s="3"/>
      <c r="O93" s="3"/>
      <c r="P93" s="3"/>
      <c r="Q93" s="3"/>
      <c r="R93" s="3"/>
      <c r="S93" s="3"/>
      <c r="T93" s="13"/>
      <c r="U93" s="13"/>
      <c r="V93" s="13"/>
      <c r="W93" s="13"/>
      <c r="X93" s="13"/>
      <c r="Z93" s="13"/>
      <c r="AA93" s="13"/>
      <c r="AB93" s="2"/>
      <c r="AC93" s="5"/>
      <c r="AD93" s="2"/>
    </row>
    <row r="94" spans="1:27" ht="9.75" customHeight="1">
      <c r="A94" s="2"/>
      <c r="B94" s="5"/>
      <c r="C94" s="5"/>
      <c r="D94" s="243"/>
      <c r="E94" s="243"/>
      <c r="F94" s="243"/>
      <c r="G94" s="243"/>
      <c r="H94" s="243"/>
      <c r="I94" s="16"/>
      <c r="J94" s="243"/>
      <c r="K94" s="243"/>
      <c r="L94" s="16"/>
      <c r="M94" s="16"/>
      <c r="N94" s="243"/>
      <c r="O94" s="243"/>
      <c r="P94" s="243"/>
      <c r="Q94" s="243"/>
      <c r="R94" s="16"/>
      <c r="S94" s="244"/>
      <c r="T94" s="244"/>
      <c r="U94" s="17"/>
      <c r="V94" s="17"/>
      <c r="W94" s="244"/>
      <c r="X94" s="244"/>
      <c r="Y94" s="244"/>
      <c r="Z94" s="244"/>
      <c r="AA94" s="244"/>
    </row>
    <row r="95" spans="4:27" ht="9.75" customHeight="1">
      <c r="D95" s="243"/>
      <c r="E95" s="243"/>
      <c r="F95" s="243"/>
      <c r="G95" s="243"/>
      <c r="H95" s="243"/>
      <c r="I95" s="16"/>
      <c r="J95" s="243"/>
      <c r="K95" s="243"/>
      <c r="L95" s="16"/>
      <c r="M95" s="16"/>
      <c r="N95" s="243"/>
      <c r="O95" s="243"/>
      <c r="P95" s="243"/>
      <c r="Q95" s="243"/>
      <c r="R95" s="16"/>
      <c r="S95" s="244"/>
      <c r="T95" s="244"/>
      <c r="U95" s="17"/>
      <c r="V95" s="17"/>
      <c r="W95" s="244"/>
      <c r="X95" s="244"/>
      <c r="Y95" s="244"/>
      <c r="Z95" s="244"/>
      <c r="AA95" s="244"/>
    </row>
  </sheetData>
  <sheetProtection/>
  <mergeCells count="272">
    <mergeCell ref="L6:AC6"/>
    <mergeCell ref="D91:F91"/>
    <mergeCell ref="G91:H91"/>
    <mergeCell ref="I91:K91"/>
    <mergeCell ref="N91:Q91"/>
    <mergeCell ref="T91:V91"/>
    <mergeCell ref="Y91:AA91"/>
    <mergeCell ref="T70:U70"/>
    <mergeCell ref="L19:L20"/>
    <mergeCell ref="N28:N29"/>
    <mergeCell ref="I18:I19"/>
    <mergeCell ref="K27:K28"/>
    <mergeCell ref="W10:W11"/>
    <mergeCell ref="N8:Q8"/>
    <mergeCell ref="X86:X87"/>
    <mergeCell ref="H70:H71"/>
    <mergeCell ref="H62:H63"/>
    <mergeCell ref="U41:U42"/>
    <mergeCell ref="U53:U54"/>
    <mergeCell ref="V58:V59"/>
    <mergeCell ref="N67:N68"/>
    <mergeCell ref="S78:S79"/>
    <mergeCell ref="B81:B82"/>
    <mergeCell ref="C85:C86"/>
    <mergeCell ref="B75:B76"/>
    <mergeCell ref="B85:B86"/>
    <mergeCell ref="F84:F85"/>
    <mergeCell ref="C81:C82"/>
    <mergeCell ref="G86:G87"/>
    <mergeCell ref="J73:J74"/>
    <mergeCell ref="W64:W65"/>
    <mergeCell ref="W88:W89"/>
    <mergeCell ref="U73:U74"/>
    <mergeCell ref="U85:U86"/>
    <mergeCell ref="W70:W71"/>
    <mergeCell ref="W74:W75"/>
    <mergeCell ref="W84:W85"/>
    <mergeCell ref="W14:W15"/>
    <mergeCell ref="U13:U14"/>
    <mergeCell ref="W24:W25"/>
    <mergeCell ref="W44:W45"/>
    <mergeCell ref="S19:S20"/>
    <mergeCell ref="J13:J14"/>
    <mergeCell ref="W22:W23"/>
    <mergeCell ref="V18:V19"/>
    <mergeCell ref="T27:T28"/>
    <mergeCell ref="T29:U29"/>
    <mergeCell ref="H84:H85"/>
    <mergeCell ref="G63:G64"/>
    <mergeCell ref="H64:H65"/>
    <mergeCell ref="K68:K69"/>
    <mergeCell ref="L59:L60"/>
    <mergeCell ref="J53:J54"/>
    <mergeCell ref="J62:J63"/>
    <mergeCell ref="J85:J86"/>
    <mergeCell ref="AD29:AD30"/>
    <mergeCell ref="AB29:AB30"/>
    <mergeCell ref="Y16:Y17"/>
    <mergeCell ref="Y74:Y75"/>
    <mergeCell ref="AD25:AD26"/>
    <mergeCell ref="AC25:AC26"/>
    <mergeCell ref="AB21:AB22"/>
    <mergeCell ref="U32:U33"/>
    <mergeCell ref="X72:X73"/>
    <mergeCell ref="G72:G73"/>
    <mergeCell ref="C69:C70"/>
    <mergeCell ref="C53:C54"/>
    <mergeCell ref="C57:C58"/>
    <mergeCell ref="C61:C62"/>
    <mergeCell ref="I79:I80"/>
    <mergeCell ref="I58:I59"/>
    <mergeCell ref="G52:G53"/>
    <mergeCell ref="H74:H75"/>
    <mergeCell ref="AC21:AC22"/>
    <mergeCell ref="AD21:AD22"/>
    <mergeCell ref="AB25:AB26"/>
    <mergeCell ref="W94:Y95"/>
    <mergeCell ref="Z94:AA95"/>
    <mergeCell ref="Z75:Z76"/>
    <mergeCell ref="Z55:Z56"/>
    <mergeCell ref="Y54:Y55"/>
    <mergeCell ref="Y56:Y57"/>
    <mergeCell ref="Y84:Y85"/>
    <mergeCell ref="Z83:Z84"/>
    <mergeCell ref="Y76:Y77"/>
    <mergeCell ref="Y82:Y83"/>
    <mergeCell ref="B65:B66"/>
    <mergeCell ref="B41:B42"/>
    <mergeCell ref="D94:E95"/>
    <mergeCell ref="F94:H95"/>
    <mergeCell ref="S94:T95"/>
    <mergeCell ref="J94:K95"/>
    <mergeCell ref="N94:Q95"/>
    <mergeCell ref="H88:H89"/>
    <mergeCell ref="M47:M48"/>
    <mergeCell ref="L78:L79"/>
    <mergeCell ref="C9:C10"/>
    <mergeCell ref="F82:F83"/>
    <mergeCell ref="C13:C14"/>
    <mergeCell ref="C17:C18"/>
    <mergeCell ref="E39:E40"/>
    <mergeCell ref="E15:E16"/>
    <mergeCell ref="H54:H55"/>
    <mergeCell ref="C45:C46"/>
    <mergeCell ref="H32:H33"/>
    <mergeCell ref="F38:F39"/>
    <mergeCell ref="C25:C26"/>
    <mergeCell ref="C29:C30"/>
    <mergeCell ref="E55:E56"/>
    <mergeCell ref="F40:F41"/>
    <mergeCell ref="C37:C38"/>
    <mergeCell ref="C41:C42"/>
    <mergeCell ref="H50:H51"/>
    <mergeCell ref="AB65:AB66"/>
    <mergeCell ref="Z39:Z40"/>
    <mergeCell ref="X23:X24"/>
    <mergeCell ref="J22:J23"/>
    <mergeCell ref="W30:W31"/>
    <mergeCell ref="W32:W33"/>
    <mergeCell ref="U22:U23"/>
    <mergeCell ref="X63:X64"/>
    <mergeCell ref="U62:U63"/>
    <mergeCell ref="AB61:AB62"/>
    <mergeCell ref="S59:S60"/>
    <mergeCell ref="W50:W51"/>
    <mergeCell ref="X52:X53"/>
    <mergeCell ref="W62:W63"/>
    <mergeCell ref="X31:X32"/>
    <mergeCell ref="V36:V37"/>
    <mergeCell ref="W54:W55"/>
    <mergeCell ref="H14:H15"/>
    <mergeCell ref="H30:H31"/>
    <mergeCell ref="H44:H45"/>
    <mergeCell ref="H40:H41"/>
    <mergeCell ref="B37:B38"/>
    <mergeCell ref="B13:B14"/>
    <mergeCell ref="F14:F15"/>
    <mergeCell ref="F16:F17"/>
    <mergeCell ref="B29:B30"/>
    <mergeCell ref="G12:G13"/>
    <mergeCell ref="B45:B46"/>
    <mergeCell ref="A37:A38"/>
    <mergeCell ref="B17:B18"/>
    <mergeCell ref="B25:B26"/>
    <mergeCell ref="B49:B50"/>
    <mergeCell ref="A53:A54"/>
    <mergeCell ref="B53:B54"/>
    <mergeCell ref="A49:A50"/>
    <mergeCell ref="A89:A90"/>
    <mergeCell ref="A69:A70"/>
    <mergeCell ref="A57:A58"/>
    <mergeCell ref="A65:A66"/>
    <mergeCell ref="A81:A82"/>
    <mergeCell ref="B61:B62"/>
    <mergeCell ref="B57:B58"/>
    <mergeCell ref="A85:A86"/>
    <mergeCell ref="A61:A62"/>
    <mergeCell ref="A75:A76"/>
    <mergeCell ref="H10:H11"/>
    <mergeCell ref="A41:A42"/>
    <mergeCell ref="A45:A46"/>
    <mergeCell ref="A25:A26"/>
    <mergeCell ref="A29:A30"/>
    <mergeCell ref="A33:A34"/>
    <mergeCell ref="A9:A10"/>
    <mergeCell ref="B9:B10"/>
    <mergeCell ref="A13:A14"/>
    <mergeCell ref="A17:A18"/>
    <mergeCell ref="AD17:AD18"/>
    <mergeCell ref="AC13:AC14"/>
    <mergeCell ref="AC17:AC18"/>
    <mergeCell ref="AD9:AD10"/>
    <mergeCell ref="AB9:AB10"/>
    <mergeCell ref="AC9:AC10"/>
    <mergeCell ref="AB13:AB14"/>
    <mergeCell ref="Z15:Z16"/>
    <mergeCell ref="AD33:AD34"/>
    <mergeCell ref="AB41:AB42"/>
    <mergeCell ref="AD41:AD42"/>
    <mergeCell ref="AC41:AC42"/>
    <mergeCell ref="AB37:AB38"/>
    <mergeCell ref="AC29:AC30"/>
    <mergeCell ref="AB33:AB34"/>
    <mergeCell ref="AC33:AC34"/>
    <mergeCell ref="AC37:AC38"/>
    <mergeCell ref="AD37:AD38"/>
    <mergeCell ref="AB45:AB46"/>
    <mergeCell ref="AD45:AD46"/>
    <mergeCell ref="AC45:AC46"/>
    <mergeCell ref="AB49:AB50"/>
    <mergeCell ref="AD49:AD50"/>
    <mergeCell ref="AC49:AC50"/>
    <mergeCell ref="AC61:AC62"/>
    <mergeCell ref="AD61:AD62"/>
    <mergeCell ref="AD65:AD66"/>
    <mergeCell ref="AC65:AC66"/>
    <mergeCell ref="AD53:AD54"/>
    <mergeCell ref="AB57:AB58"/>
    <mergeCell ref="AD57:AD58"/>
    <mergeCell ref="AC53:AC54"/>
    <mergeCell ref="AC57:AC58"/>
    <mergeCell ref="AB53:AB54"/>
    <mergeCell ref="AD81:AD82"/>
    <mergeCell ref="AB73:AB74"/>
    <mergeCell ref="AD73:AD74"/>
    <mergeCell ref="AD69:AD70"/>
    <mergeCell ref="AB69:AB70"/>
    <mergeCell ref="AC69:AC70"/>
    <mergeCell ref="AC73:AC74"/>
    <mergeCell ref="C49:C50"/>
    <mergeCell ref="AD89:AD90"/>
    <mergeCell ref="AC85:AC86"/>
    <mergeCell ref="AC89:AC90"/>
    <mergeCell ref="AB85:AB86"/>
    <mergeCell ref="AC77:AC78"/>
    <mergeCell ref="AC81:AC82"/>
    <mergeCell ref="AB77:AB78"/>
    <mergeCell ref="AD77:AD78"/>
    <mergeCell ref="AB81:AB82"/>
    <mergeCell ref="E83:E84"/>
    <mergeCell ref="B89:B90"/>
    <mergeCell ref="B73:B74"/>
    <mergeCell ref="C73:C74"/>
    <mergeCell ref="F54:F55"/>
    <mergeCell ref="F56:F57"/>
    <mergeCell ref="C65:C66"/>
    <mergeCell ref="C75:C76"/>
    <mergeCell ref="AD85:AD86"/>
    <mergeCell ref="AB89:AB90"/>
    <mergeCell ref="B33:B34"/>
    <mergeCell ref="C33:C34"/>
    <mergeCell ref="V79:V80"/>
    <mergeCell ref="T68:T69"/>
    <mergeCell ref="B77:B78"/>
    <mergeCell ref="C77:C78"/>
    <mergeCell ref="B69:B70"/>
    <mergeCell ref="C89:C90"/>
    <mergeCell ref="L35:L36"/>
    <mergeCell ref="S35:S36"/>
    <mergeCell ref="G23:G24"/>
    <mergeCell ref="G31:G32"/>
    <mergeCell ref="G42:G43"/>
    <mergeCell ref="J32:J33"/>
    <mergeCell ref="J41:J42"/>
    <mergeCell ref="H22:H23"/>
    <mergeCell ref="H24:H25"/>
    <mergeCell ref="A1:AD1"/>
    <mergeCell ref="A2:AD2"/>
    <mergeCell ref="A21:A22"/>
    <mergeCell ref="B21:B22"/>
    <mergeCell ref="C21:C22"/>
    <mergeCell ref="G8:H8"/>
    <mergeCell ref="T8:V8"/>
    <mergeCell ref="Y8:AA8"/>
    <mergeCell ref="AD13:AD14"/>
    <mergeCell ref="AB17:AB18"/>
    <mergeCell ref="Y14:Y15"/>
    <mergeCell ref="X12:X13"/>
    <mergeCell ref="R47:R48"/>
    <mergeCell ref="D8:F8"/>
    <mergeCell ref="I8:K8"/>
    <mergeCell ref="Y38:Y39"/>
    <mergeCell ref="Y40:Y41"/>
    <mergeCell ref="W40:W41"/>
    <mergeCell ref="X42:X43"/>
    <mergeCell ref="I36:I37"/>
    <mergeCell ref="Q46:Q56"/>
    <mergeCell ref="P46:P54"/>
    <mergeCell ref="O46:O54"/>
    <mergeCell ref="N46:N55"/>
    <mergeCell ref="P35:Q43"/>
    <mergeCell ref="N35:O44"/>
  </mergeCells>
  <printOptions horizontalCentered="1"/>
  <pageMargins left="0.6299212598425197" right="0.6299212598425197" top="0.7480314960629921" bottom="0.7480314960629921" header="0.31496062992125984" footer="0.31496062992125984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B4" sqref="B4"/>
    </sheetView>
  </sheetViews>
  <sheetFormatPr defaultColWidth="8.796875" defaultRowHeight="14.25"/>
  <cols>
    <col min="2" max="2" width="20.5" style="0" bestFit="1" customWidth="1"/>
    <col min="3" max="3" width="12" style="0" customWidth="1"/>
  </cols>
  <sheetData>
    <row r="1" spans="1:4" ht="13.5">
      <c r="A1" t="s">
        <v>118</v>
      </c>
      <c r="D1" t="s">
        <v>119</v>
      </c>
    </row>
    <row r="2" spans="1:4" ht="13.5">
      <c r="A2">
        <v>30</v>
      </c>
      <c r="B2" s="126" t="s">
        <v>10</v>
      </c>
      <c r="C2" s="127" t="s">
        <v>13</v>
      </c>
      <c r="D2" s="123">
        <v>1</v>
      </c>
    </row>
    <row r="3" spans="1:4" ht="13.5">
      <c r="A3">
        <v>38</v>
      </c>
      <c r="B3" s="124" t="s">
        <v>122</v>
      </c>
      <c r="C3" s="125" t="s">
        <v>14</v>
      </c>
      <c r="D3" s="123">
        <v>2</v>
      </c>
    </row>
    <row r="4" spans="1:4" ht="13.5">
      <c r="A4">
        <v>9</v>
      </c>
      <c r="B4" s="124" t="s">
        <v>11</v>
      </c>
      <c r="C4" s="125" t="s">
        <v>15</v>
      </c>
      <c r="D4" s="123">
        <v>3</v>
      </c>
    </row>
    <row r="5" spans="1:4" ht="13.5">
      <c r="A5">
        <v>27</v>
      </c>
      <c r="B5" s="124" t="s">
        <v>12</v>
      </c>
      <c r="C5" s="125" t="s">
        <v>16</v>
      </c>
      <c r="D5" s="123">
        <v>4</v>
      </c>
    </row>
    <row r="6" spans="1:4" ht="11.25" customHeight="1">
      <c r="A6">
        <v>4</v>
      </c>
      <c r="B6" s="158" t="s">
        <v>111</v>
      </c>
      <c r="C6" s="125" t="s">
        <v>16</v>
      </c>
      <c r="D6" s="123">
        <v>5</v>
      </c>
    </row>
    <row r="7" spans="1:4" ht="13.5">
      <c r="A7">
        <v>15</v>
      </c>
      <c r="B7" s="124" t="s">
        <v>42</v>
      </c>
      <c r="C7" s="125" t="s">
        <v>19</v>
      </c>
      <c r="D7" s="123">
        <v>6</v>
      </c>
    </row>
    <row r="8" spans="1:4" ht="13.5">
      <c r="A8">
        <v>25</v>
      </c>
      <c r="B8" s="124" t="s">
        <v>43</v>
      </c>
      <c r="C8" s="125" t="s">
        <v>19</v>
      </c>
      <c r="D8" s="123">
        <v>7</v>
      </c>
    </row>
    <row r="9" spans="1:4" ht="13.5">
      <c r="A9">
        <v>35</v>
      </c>
      <c r="B9" s="158" t="s">
        <v>117</v>
      </c>
      <c r="C9" s="125" t="s">
        <v>20</v>
      </c>
      <c r="D9" s="123">
        <v>8</v>
      </c>
    </row>
    <row r="10" spans="1:4" ht="13.5">
      <c r="A10">
        <v>19</v>
      </c>
      <c r="B10" s="126" t="s">
        <v>44</v>
      </c>
      <c r="C10" s="127" t="s">
        <v>21</v>
      </c>
      <c r="D10" s="123">
        <v>9</v>
      </c>
    </row>
    <row r="11" spans="1:4" ht="13.5">
      <c r="A11">
        <v>36</v>
      </c>
      <c r="B11" s="124" t="s">
        <v>45</v>
      </c>
      <c r="C11" s="125" t="s">
        <v>22</v>
      </c>
      <c r="D11" s="123">
        <v>10</v>
      </c>
    </row>
    <row r="12" spans="1:4" ht="13.5">
      <c r="A12">
        <v>18</v>
      </c>
      <c r="B12" s="158" t="s">
        <v>112</v>
      </c>
      <c r="C12" s="125" t="s">
        <v>22</v>
      </c>
      <c r="D12" s="123">
        <v>11</v>
      </c>
    </row>
    <row r="13" spans="1:4" ht="13.5">
      <c r="A13">
        <v>23</v>
      </c>
      <c r="B13" s="126" t="s">
        <v>46</v>
      </c>
      <c r="C13" s="127" t="s">
        <v>23</v>
      </c>
      <c r="D13" s="123">
        <v>12</v>
      </c>
    </row>
    <row r="14" spans="1:4" ht="13.5">
      <c r="A14">
        <v>3</v>
      </c>
      <c r="B14" s="126" t="s">
        <v>47</v>
      </c>
      <c r="C14" s="127" t="s">
        <v>24</v>
      </c>
      <c r="D14" s="123">
        <v>13</v>
      </c>
    </row>
    <row r="15" spans="1:4" ht="13.5">
      <c r="A15">
        <v>34</v>
      </c>
      <c r="B15" s="126" t="s">
        <v>48</v>
      </c>
      <c r="C15" s="127" t="s">
        <v>25</v>
      </c>
      <c r="D15" s="123">
        <v>14</v>
      </c>
    </row>
    <row r="16" spans="1:4" ht="13.5">
      <c r="A16">
        <v>7</v>
      </c>
      <c r="B16" s="126" t="s">
        <v>49</v>
      </c>
      <c r="C16" s="127" t="s">
        <v>25</v>
      </c>
      <c r="D16" s="123">
        <v>15</v>
      </c>
    </row>
    <row r="17" spans="1:4" ht="13.5">
      <c r="A17">
        <v>16</v>
      </c>
      <c r="B17" s="126" t="s">
        <v>50</v>
      </c>
      <c r="C17" s="127" t="s">
        <v>26</v>
      </c>
      <c r="D17" s="123">
        <v>16</v>
      </c>
    </row>
    <row r="18" spans="1:4" ht="13.5">
      <c r="A18">
        <v>11</v>
      </c>
      <c r="B18" s="124" t="s">
        <v>102</v>
      </c>
      <c r="C18" s="125" t="s">
        <v>27</v>
      </c>
      <c r="D18" s="123">
        <v>17</v>
      </c>
    </row>
    <row r="19" spans="1:4" ht="13.5">
      <c r="A19">
        <v>28</v>
      </c>
      <c r="B19" s="124" t="s">
        <v>51</v>
      </c>
      <c r="C19" s="125" t="s">
        <v>27</v>
      </c>
      <c r="D19" s="123">
        <v>18</v>
      </c>
    </row>
    <row r="20" spans="1:4" ht="13.5">
      <c r="A20">
        <v>31</v>
      </c>
      <c r="B20" s="126" t="s">
        <v>52</v>
      </c>
      <c r="C20" s="127" t="s">
        <v>28</v>
      </c>
      <c r="D20" s="123">
        <v>19</v>
      </c>
    </row>
    <row r="21" spans="1:4" ht="13.5">
      <c r="A21">
        <v>5</v>
      </c>
      <c r="B21" s="126" t="s">
        <v>53</v>
      </c>
      <c r="C21" s="127" t="s">
        <v>28</v>
      </c>
      <c r="D21" s="123">
        <v>20</v>
      </c>
    </row>
    <row r="22" spans="1:4" ht="13.5">
      <c r="A22">
        <v>39</v>
      </c>
      <c r="B22" s="124" t="s">
        <v>54</v>
      </c>
      <c r="C22" s="125" t="s">
        <v>29</v>
      </c>
      <c r="D22" s="123">
        <v>21</v>
      </c>
    </row>
    <row r="23" spans="1:4" ht="13.5">
      <c r="A23">
        <v>26</v>
      </c>
      <c r="B23" s="128" t="s">
        <v>55</v>
      </c>
      <c r="C23" s="125" t="s">
        <v>30</v>
      </c>
      <c r="D23" s="123">
        <v>22</v>
      </c>
    </row>
    <row r="24" spans="1:4" ht="13.5">
      <c r="A24">
        <v>2</v>
      </c>
      <c r="B24" s="157" t="s">
        <v>113</v>
      </c>
      <c r="C24" s="125" t="s">
        <v>30</v>
      </c>
      <c r="D24" s="123">
        <v>23</v>
      </c>
    </row>
    <row r="25" spans="1:4" ht="13.5">
      <c r="A25">
        <v>24</v>
      </c>
      <c r="B25" s="128" t="s">
        <v>56</v>
      </c>
      <c r="C25" s="127" t="s">
        <v>31</v>
      </c>
      <c r="D25" s="123">
        <v>24</v>
      </c>
    </row>
    <row r="26" spans="1:4" ht="13.5">
      <c r="A26">
        <v>12</v>
      </c>
      <c r="B26" s="157" t="s">
        <v>108</v>
      </c>
      <c r="C26" s="127" t="s">
        <v>31</v>
      </c>
      <c r="D26" s="123">
        <v>25</v>
      </c>
    </row>
    <row r="27" spans="1:4" ht="13.5">
      <c r="A27">
        <v>6</v>
      </c>
      <c r="B27" s="128" t="s">
        <v>57</v>
      </c>
      <c r="C27" s="125" t="s">
        <v>32</v>
      </c>
      <c r="D27" s="123">
        <v>26</v>
      </c>
    </row>
    <row r="28" spans="1:4" ht="13.5">
      <c r="A28">
        <v>41</v>
      </c>
      <c r="B28" s="157" t="s">
        <v>114</v>
      </c>
      <c r="C28" s="125" t="s">
        <v>32</v>
      </c>
      <c r="D28" s="123">
        <v>27</v>
      </c>
    </row>
    <row r="29" spans="1:4" ht="13.5">
      <c r="A29">
        <v>14</v>
      </c>
      <c r="B29" s="128" t="s">
        <v>58</v>
      </c>
      <c r="C29" s="127" t="s">
        <v>33</v>
      </c>
      <c r="D29" s="123">
        <v>28</v>
      </c>
    </row>
    <row r="30" spans="1:4" ht="13.5">
      <c r="A30">
        <v>22</v>
      </c>
      <c r="B30" s="157" t="s">
        <v>109</v>
      </c>
      <c r="C30" s="127" t="s">
        <v>33</v>
      </c>
      <c r="D30" s="123">
        <v>29</v>
      </c>
    </row>
    <row r="31" spans="1:4" ht="13.5">
      <c r="A31">
        <v>17</v>
      </c>
      <c r="B31" s="128" t="s">
        <v>59</v>
      </c>
      <c r="C31" s="127" t="s">
        <v>34</v>
      </c>
      <c r="D31" s="123">
        <v>30</v>
      </c>
    </row>
    <row r="32" spans="1:4" ht="13.5">
      <c r="A32">
        <v>33</v>
      </c>
      <c r="B32" s="157" t="s">
        <v>115</v>
      </c>
      <c r="C32" s="127" t="s">
        <v>34</v>
      </c>
      <c r="D32" s="123">
        <v>31</v>
      </c>
    </row>
    <row r="33" spans="1:4" ht="13.5">
      <c r="A33">
        <v>37</v>
      </c>
      <c r="B33" s="128" t="s">
        <v>60</v>
      </c>
      <c r="C33" s="127" t="s">
        <v>35</v>
      </c>
      <c r="D33" s="123">
        <v>32</v>
      </c>
    </row>
    <row r="34" spans="1:4" ht="13.5">
      <c r="A34">
        <v>13</v>
      </c>
      <c r="B34" s="128" t="s">
        <v>61</v>
      </c>
      <c r="C34" s="125" t="s">
        <v>36</v>
      </c>
      <c r="D34" s="123">
        <v>33</v>
      </c>
    </row>
    <row r="35" spans="1:4" ht="13.5">
      <c r="A35">
        <v>10</v>
      </c>
      <c r="B35" s="128" t="s">
        <v>62</v>
      </c>
      <c r="C35" s="127" t="s">
        <v>37</v>
      </c>
      <c r="D35" s="123">
        <v>34</v>
      </c>
    </row>
    <row r="36" spans="1:4" ht="13.5">
      <c r="A36">
        <v>29</v>
      </c>
      <c r="B36" s="157" t="s">
        <v>116</v>
      </c>
      <c r="C36" s="127" t="s">
        <v>37</v>
      </c>
      <c r="D36" s="123">
        <v>35</v>
      </c>
    </row>
    <row r="37" spans="1:4" ht="13.5">
      <c r="A37">
        <v>1</v>
      </c>
      <c r="B37" s="128" t="s">
        <v>63</v>
      </c>
      <c r="C37" s="127" t="s">
        <v>38</v>
      </c>
      <c r="D37" s="123">
        <v>36</v>
      </c>
    </row>
    <row r="38" spans="1:4" ht="13.5">
      <c r="A38">
        <v>32</v>
      </c>
      <c r="B38" s="128" t="s">
        <v>64</v>
      </c>
      <c r="C38" s="127" t="s">
        <v>38</v>
      </c>
      <c r="D38" s="123">
        <v>37</v>
      </c>
    </row>
    <row r="39" spans="1:4" ht="13.5">
      <c r="A39">
        <v>21</v>
      </c>
      <c r="B39" s="128" t="s">
        <v>65</v>
      </c>
      <c r="C39" s="127" t="s">
        <v>39</v>
      </c>
      <c r="D39" s="123">
        <v>38</v>
      </c>
    </row>
    <row r="40" spans="1:4" ht="13.5">
      <c r="A40">
        <v>8</v>
      </c>
      <c r="B40" s="128" t="s">
        <v>66</v>
      </c>
      <c r="C40" s="127" t="s">
        <v>39</v>
      </c>
      <c r="D40" s="123">
        <v>39</v>
      </c>
    </row>
    <row r="41" spans="1:4" ht="13.5">
      <c r="A41">
        <v>20</v>
      </c>
      <c r="B41" s="128" t="s">
        <v>67</v>
      </c>
      <c r="C41" s="125" t="s">
        <v>40</v>
      </c>
      <c r="D41" s="123">
        <v>40</v>
      </c>
    </row>
    <row r="42" spans="1:4" ht="13.5">
      <c r="A42">
        <v>40</v>
      </c>
      <c r="B42" s="128" t="s">
        <v>110</v>
      </c>
      <c r="C42" s="125" t="s">
        <v>41</v>
      </c>
      <c r="D42" s="123">
        <v>41</v>
      </c>
    </row>
    <row r="43" spans="2:4" ht="13.5">
      <c r="B43" s="129"/>
      <c r="C43" s="130"/>
      <c r="D43" s="123"/>
    </row>
    <row r="44" spans="2:4" ht="13.5">
      <c r="B44" s="123"/>
      <c r="C44" s="123"/>
      <c r="D44" s="123"/>
    </row>
    <row r="45" spans="2:4" ht="13.5">
      <c r="B45" s="123"/>
      <c r="C45" s="123"/>
      <c r="D45" s="12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J19"/>
  <sheetViews>
    <sheetView view="pageBreakPreview" zoomScale="178" zoomScaleSheetLayoutView="178" zoomScalePageLayoutView="0" workbookViewId="0" topLeftCell="CE1">
      <selection activeCell="CE17" sqref="CE17:CH17"/>
    </sheetView>
  </sheetViews>
  <sheetFormatPr defaultColWidth="0.8984375" defaultRowHeight="39.75" customHeight="1"/>
  <cols>
    <col min="1" max="16384" width="0.8984375" style="74" customWidth="1"/>
  </cols>
  <sheetData>
    <row r="1" spans="1:191" ht="17.25" customHeight="1">
      <c r="A1" s="73"/>
      <c r="B1" s="255" t="s">
        <v>68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  <c r="CD1" s="255"/>
      <c r="CE1" s="255"/>
      <c r="CF1" s="255"/>
      <c r="CG1" s="255"/>
      <c r="CH1" s="255"/>
      <c r="CI1" s="255"/>
      <c r="CJ1" s="255"/>
      <c r="CK1" s="255"/>
      <c r="CL1" s="255"/>
      <c r="CM1" s="255"/>
      <c r="CN1" s="255"/>
      <c r="CO1" s="255"/>
      <c r="CP1" s="255"/>
      <c r="CQ1" s="255"/>
      <c r="CR1" s="255"/>
      <c r="EW1" s="75" t="s">
        <v>69</v>
      </c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7"/>
      <c r="GH1" s="77"/>
      <c r="GI1" s="77"/>
    </row>
    <row r="2" spans="1:191" ht="14.2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9"/>
      <c r="AA2" s="78"/>
      <c r="AB2" s="78"/>
      <c r="AC2" s="73"/>
      <c r="AD2" s="73"/>
      <c r="AE2" s="73"/>
      <c r="AF2" s="73"/>
      <c r="AG2" s="73"/>
      <c r="AH2" s="73"/>
      <c r="EW2" s="75" t="s">
        <v>70</v>
      </c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7"/>
      <c r="GH2" s="77"/>
      <c r="GI2" s="77"/>
    </row>
    <row r="3" spans="1:191" ht="14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3"/>
      <c r="AF3" s="73"/>
      <c r="AG3" s="73"/>
      <c r="AH3" s="73"/>
      <c r="EW3" s="75" t="s">
        <v>71</v>
      </c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7"/>
      <c r="GH3" s="77"/>
      <c r="GI3" s="77"/>
    </row>
    <row r="4" spans="1:192" ht="16.5" customHeight="1">
      <c r="A4" s="78"/>
      <c r="B4" s="254" t="s">
        <v>107</v>
      </c>
      <c r="C4" s="254"/>
      <c r="D4" s="254"/>
      <c r="E4" s="254"/>
      <c r="F4" s="254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1"/>
      <c r="AJ4" s="81"/>
      <c r="AK4" s="81"/>
      <c r="AL4" s="81"/>
      <c r="AM4" s="81"/>
      <c r="AN4" s="81"/>
      <c r="AO4" s="81"/>
      <c r="AP4" s="81"/>
      <c r="AQ4" s="82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256" t="s">
        <v>72</v>
      </c>
      <c r="CB4" s="256"/>
      <c r="CC4" s="256"/>
      <c r="CD4" s="256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4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1"/>
      <c r="EP4" s="81"/>
      <c r="EQ4" s="81"/>
      <c r="ER4" s="81"/>
      <c r="ES4" s="81"/>
      <c r="ET4" s="81"/>
      <c r="EU4" s="81"/>
      <c r="EV4" s="81"/>
      <c r="EW4" s="75" t="s">
        <v>73</v>
      </c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5"/>
      <c r="GI4" s="85"/>
      <c r="GJ4" s="85"/>
    </row>
    <row r="5" spans="1:192" ht="16.5" customHeight="1">
      <c r="A5" s="73"/>
      <c r="B5" s="73"/>
      <c r="C5" s="73"/>
      <c r="D5" s="73"/>
      <c r="E5" s="73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1"/>
      <c r="AJ5" s="81"/>
      <c r="AK5" s="81"/>
      <c r="AL5" s="81"/>
      <c r="AM5" s="81"/>
      <c r="AN5" s="81"/>
      <c r="AO5" s="81"/>
      <c r="AP5" s="81"/>
      <c r="AQ5" s="86"/>
      <c r="AR5" s="87"/>
      <c r="AS5" s="87"/>
      <c r="AT5" s="87"/>
      <c r="AU5" s="87"/>
      <c r="AV5" s="87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4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5"/>
      <c r="GI5" s="85"/>
      <c r="GJ5" s="85"/>
    </row>
    <row r="6" spans="1:175" ht="16.5" customHeight="1" thickBot="1">
      <c r="A6" s="88"/>
      <c r="B6" s="78"/>
      <c r="C6" s="78"/>
      <c r="D6" s="88"/>
      <c r="E6" s="88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2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257" t="s">
        <v>74</v>
      </c>
      <c r="AP6" s="257"/>
      <c r="AQ6" s="257"/>
      <c r="AR6" s="257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9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2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257" t="s">
        <v>75</v>
      </c>
      <c r="DQ6" s="257"/>
      <c r="DR6" s="257"/>
      <c r="DS6" s="257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9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5"/>
      <c r="FR6" s="85"/>
      <c r="FS6" s="85"/>
    </row>
    <row r="7" spans="1:176" ht="16.5" customHeight="1">
      <c r="A7" s="91"/>
      <c r="B7" s="253" t="s">
        <v>106</v>
      </c>
      <c r="C7" s="253"/>
      <c r="D7" s="253"/>
      <c r="E7" s="253"/>
      <c r="F7" s="253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3"/>
      <c r="X7" s="94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5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6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7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80"/>
      <c r="FL7" s="80"/>
      <c r="FM7" s="80"/>
      <c r="FN7" s="80"/>
      <c r="FO7" s="80"/>
      <c r="FP7" s="80"/>
      <c r="FQ7" s="88"/>
      <c r="FR7" s="88"/>
      <c r="FS7" s="88"/>
      <c r="FT7" s="98"/>
    </row>
    <row r="8" spans="1:192" ht="16.5" customHeight="1">
      <c r="A8" s="99"/>
      <c r="B8" s="99"/>
      <c r="C8" s="99"/>
      <c r="D8" s="99"/>
      <c r="E8" s="99"/>
      <c r="F8" s="80"/>
      <c r="G8" s="80"/>
      <c r="H8" s="80"/>
      <c r="I8" s="80"/>
      <c r="J8" s="80"/>
      <c r="K8" s="80"/>
      <c r="L8" s="80"/>
      <c r="M8" s="80"/>
      <c r="N8" s="82"/>
      <c r="O8" s="83"/>
      <c r="P8" s="83"/>
      <c r="Q8" s="83"/>
      <c r="R8" s="83"/>
      <c r="S8" s="83"/>
      <c r="T8" s="83"/>
      <c r="U8" s="256" t="s">
        <v>76</v>
      </c>
      <c r="V8" s="256"/>
      <c r="W8" s="256"/>
      <c r="X8" s="256"/>
      <c r="Y8" s="83"/>
      <c r="Z8" s="83"/>
      <c r="AA8" s="83"/>
      <c r="AB8" s="83"/>
      <c r="AC8" s="83"/>
      <c r="AD8" s="83"/>
      <c r="AE8" s="100"/>
      <c r="AF8" s="101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2"/>
      <c r="BC8" s="83"/>
      <c r="BD8" s="83"/>
      <c r="BE8" s="83"/>
      <c r="BF8" s="83"/>
      <c r="BG8" s="83"/>
      <c r="BH8" s="83"/>
      <c r="BI8" s="256" t="s">
        <v>77</v>
      </c>
      <c r="BJ8" s="256"/>
      <c r="BK8" s="256"/>
      <c r="BL8" s="256"/>
      <c r="BM8" s="83"/>
      <c r="BN8" s="83"/>
      <c r="BO8" s="83"/>
      <c r="BP8" s="83"/>
      <c r="BQ8" s="83"/>
      <c r="BR8" s="83"/>
      <c r="BS8" s="83"/>
      <c r="BT8" s="90"/>
      <c r="BU8" s="84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2"/>
      <c r="CQ8" s="83"/>
      <c r="CR8" s="83"/>
      <c r="CS8" s="83"/>
      <c r="CT8" s="83"/>
      <c r="CU8" s="83"/>
      <c r="CV8" s="83"/>
      <c r="CW8" s="256" t="s">
        <v>78</v>
      </c>
      <c r="CX8" s="256"/>
      <c r="CY8" s="256"/>
      <c r="CZ8" s="256"/>
      <c r="DA8" s="83"/>
      <c r="DB8" s="83"/>
      <c r="DC8" s="83"/>
      <c r="DD8" s="83"/>
      <c r="DE8" s="83"/>
      <c r="DF8" s="83"/>
      <c r="DG8" s="83"/>
      <c r="DH8" s="90"/>
      <c r="DI8" s="84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102"/>
      <c r="EC8" s="82"/>
      <c r="ED8" s="83"/>
      <c r="EE8" s="83"/>
      <c r="EF8" s="83"/>
      <c r="EG8" s="83"/>
      <c r="EH8" s="83"/>
      <c r="EI8" s="83"/>
      <c r="EJ8" s="83"/>
      <c r="EK8" s="83"/>
      <c r="EL8" s="256" t="s">
        <v>79</v>
      </c>
      <c r="EM8" s="256"/>
      <c r="EN8" s="256"/>
      <c r="EO8" s="256"/>
      <c r="EP8" s="83"/>
      <c r="EQ8" s="83"/>
      <c r="ER8" s="83"/>
      <c r="ES8" s="83"/>
      <c r="ET8" s="83"/>
      <c r="EU8" s="83"/>
      <c r="EV8" s="83"/>
      <c r="EW8" s="83"/>
      <c r="EX8" s="90"/>
      <c r="EY8" s="84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103"/>
      <c r="FL8" s="103"/>
      <c r="FM8" s="103"/>
      <c r="FN8" s="103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8"/>
      <c r="GI8" s="88"/>
      <c r="GJ8" s="88"/>
    </row>
    <row r="9" spans="1:173" ht="16.5" customHeight="1">
      <c r="A9" s="73"/>
      <c r="B9" s="73"/>
      <c r="C9" s="73"/>
      <c r="D9" s="73"/>
      <c r="E9" s="73"/>
      <c r="F9" s="80"/>
      <c r="G9" s="80"/>
      <c r="H9" s="80"/>
      <c r="I9" s="80"/>
      <c r="J9" s="80"/>
      <c r="K9" s="80"/>
      <c r="L9" s="80"/>
      <c r="M9" s="80"/>
      <c r="N9" s="86"/>
      <c r="O9" s="87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6"/>
      <c r="AG9" s="87"/>
      <c r="AH9" s="87"/>
      <c r="AI9" s="87"/>
      <c r="AJ9" s="87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4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102"/>
      <c r="BU9" s="84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4"/>
      <c r="CQ9" s="80"/>
      <c r="CR9" s="80"/>
      <c r="CS9" s="80"/>
      <c r="CT9" s="80"/>
      <c r="CU9" s="258">
        <v>0.5625</v>
      </c>
      <c r="CV9" s="258"/>
      <c r="CW9" s="258"/>
      <c r="CX9" s="258"/>
      <c r="CY9" s="258"/>
      <c r="CZ9" s="258"/>
      <c r="DA9" s="258"/>
      <c r="DB9" s="258"/>
      <c r="DC9" s="80"/>
      <c r="DD9" s="80"/>
      <c r="DE9" s="80"/>
      <c r="DF9" s="80"/>
      <c r="DG9" s="80"/>
      <c r="DH9" s="102"/>
      <c r="DI9" s="84"/>
      <c r="DJ9" s="80"/>
      <c r="DK9" s="80"/>
      <c r="DL9" s="80"/>
      <c r="DM9" s="104"/>
      <c r="DN9" s="88"/>
      <c r="DO9" s="88"/>
      <c r="DP9" s="88"/>
      <c r="DQ9" s="88"/>
      <c r="DR9" s="88"/>
      <c r="DS9" s="88"/>
      <c r="DT9" s="88"/>
      <c r="DU9" s="88"/>
      <c r="DV9" s="80"/>
      <c r="DW9" s="80"/>
      <c r="DX9" s="80"/>
      <c r="DY9" s="80"/>
      <c r="DZ9" s="80"/>
      <c r="EA9" s="80"/>
      <c r="EB9" s="102"/>
      <c r="EC9" s="80"/>
      <c r="ED9" s="80"/>
      <c r="EE9" s="80"/>
      <c r="EF9" s="80"/>
      <c r="EG9" s="80"/>
      <c r="EH9" s="80"/>
      <c r="EI9" s="80"/>
      <c r="EJ9" s="80"/>
      <c r="EK9" s="258">
        <v>0.5625</v>
      </c>
      <c r="EL9" s="259"/>
      <c r="EM9" s="259"/>
      <c r="EN9" s="259"/>
      <c r="EO9" s="259"/>
      <c r="EP9" s="259"/>
      <c r="EQ9" s="80"/>
      <c r="ER9" s="80"/>
      <c r="ES9" s="80"/>
      <c r="ET9" s="80"/>
      <c r="EU9" s="80"/>
      <c r="EV9" s="80"/>
      <c r="EW9" s="80"/>
      <c r="EX9" s="80"/>
      <c r="EY9" s="86"/>
      <c r="EZ9" s="87"/>
      <c r="FA9" s="80"/>
      <c r="FB9" s="80"/>
      <c r="FC9" s="80"/>
      <c r="FD9" s="80"/>
      <c r="FE9" s="80"/>
      <c r="FF9" s="80"/>
      <c r="FG9" s="80"/>
      <c r="FH9" s="80"/>
      <c r="FI9" s="104"/>
      <c r="FJ9" s="105"/>
      <c r="FK9" s="88"/>
      <c r="FL9" s="77"/>
      <c r="FM9" s="77"/>
      <c r="FN9" s="77"/>
      <c r="FO9" s="77"/>
      <c r="FP9" s="77"/>
      <c r="FQ9" s="77"/>
    </row>
    <row r="10" spans="1:167" ht="16.5" customHeight="1" thickBot="1">
      <c r="A10" s="106"/>
      <c r="B10" s="106"/>
      <c r="C10" s="106"/>
      <c r="D10" s="106"/>
      <c r="E10" s="106"/>
      <c r="F10" s="107"/>
      <c r="G10" s="107"/>
      <c r="H10" s="108"/>
      <c r="I10" s="89"/>
      <c r="J10" s="89"/>
      <c r="K10" s="89"/>
      <c r="L10" s="257" t="s">
        <v>80</v>
      </c>
      <c r="M10" s="257"/>
      <c r="N10" s="257"/>
      <c r="O10" s="257"/>
      <c r="P10" s="89"/>
      <c r="Q10" s="89"/>
      <c r="R10" s="89"/>
      <c r="S10" s="109"/>
      <c r="T10" s="107"/>
      <c r="U10" s="107"/>
      <c r="V10" s="107"/>
      <c r="W10" s="107"/>
      <c r="X10" s="107"/>
      <c r="Y10" s="107"/>
      <c r="Z10" s="107"/>
      <c r="AA10" s="108"/>
      <c r="AB10" s="89"/>
      <c r="AC10" s="89"/>
      <c r="AD10" s="257" t="s">
        <v>75</v>
      </c>
      <c r="AE10" s="257"/>
      <c r="AF10" s="257"/>
      <c r="AG10" s="257"/>
      <c r="AH10" s="89"/>
      <c r="AI10" s="89"/>
      <c r="AJ10" s="89"/>
      <c r="AK10" s="89"/>
      <c r="AL10" s="109"/>
      <c r="AM10" s="107"/>
      <c r="AN10" s="107"/>
      <c r="AO10" s="107"/>
      <c r="AP10" s="107"/>
      <c r="AQ10" s="107"/>
      <c r="AR10" s="107"/>
      <c r="AS10" s="107"/>
      <c r="AT10" s="107"/>
      <c r="AU10" s="107"/>
      <c r="AV10" s="108"/>
      <c r="AW10" s="89"/>
      <c r="AX10" s="89"/>
      <c r="AY10" s="89"/>
      <c r="AZ10" s="257" t="s">
        <v>74</v>
      </c>
      <c r="BA10" s="257"/>
      <c r="BB10" s="257"/>
      <c r="BC10" s="257"/>
      <c r="BD10" s="89"/>
      <c r="BE10" s="89"/>
      <c r="BF10" s="110"/>
      <c r="BG10" s="109"/>
      <c r="BH10" s="107"/>
      <c r="BI10" s="107"/>
      <c r="BJ10" s="107"/>
      <c r="BK10" s="107"/>
      <c r="BL10" s="107"/>
      <c r="BM10" s="107"/>
      <c r="BN10" s="107"/>
      <c r="BO10" s="108"/>
      <c r="BP10" s="89"/>
      <c r="BQ10" s="89"/>
      <c r="BR10" s="89"/>
      <c r="BS10" s="257" t="s">
        <v>81</v>
      </c>
      <c r="BT10" s="257"/>
      <c r="BU10" s="257"/>
      <c r="BV10" s="257"/>
      <c r="BW10" s="89"/>
      <c r="BX10" s="89"/>
      <c r="BY10" s="110"/>
      <c r="BZ10" s="109"/>
      <c r="CA10" s="107"/>
      <c r="CB10" s="107"/>
      <c r="CC10" s="107"/>
      <c r="CD10" s="107"/>
      <c r="CE10" s="107"/>
      <c r="CF10" s="107"/>
      <c r="CG10" s="107"/>
      <c r="CH10" s="107"/>
      <c r="CI10" s="107"/>
      <c r="CJ10" s="108"/>
      <c r="CK10" s="89"/>
      <c r="CL10" s="89"/>
      <c r="CM10" s="89"/>
      <c r="CN10" s="257" t="s">
        <v>82</v>
      </c>
      <c r="CO10" s="257"/>
      <c r="CP10" s="257"/>
      <c r="CQ10" s="257"/>
      <c r="CR10" s="89"/>
      <c r="CS10" s="89"/>
      <c r="CT10" s="110"/>
      <c r="CU10" s="107"/>
      <c r="CV10" s="107"/>
      <c r="CW10" s="107"/>
      <c r="CX10" s="107"/>
      <c r="CY10" s="107"/>
      <c r="CZ10" s="107"/>
      <c r="DA10" s="107"/>
      <c r="DB10" s="107"/>
      <c r="DC10" s="108"/>
      <c r="DD10" s="89"/>
      <c r="DE10" s="89"/>
      <c r="DF10" s="89"/>
      <c r="DG10" s="257" t="s">
        <v>72</v>
      </c>
      <c r="DH10" s="257"/>
      <c r="DI10" s="257"/>
      <c r="DJ10" s="257"/>
      <c r="DK10" s="89"/>
      <c r="DL10" s="89"/>
      <c r="DM10" s="110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8"/>
      <c r="DY10" s="89"/>
      <c r="DZ10" s="89"/>
      <c r="EA10" s="257" t="s">
        <v>83</v>
      </c>
      <c r="EB10" s="257"/>
      <c r="EC10" s="257"/>
      <c r="ED10" s="257"/>
      <c r="EE10" s="89"/>
      <c r="EF10" s="89"/>
      <c r="EG10" s="89"/>
      <c r="EH10" s="89"/>
      <c r="EI10" s="109"/>
      <c r="EJ10" s="107"/>
      <c r="EK10" s="107"/>
      <c r="EL10" s="107"/>
      <c r="EM10" s="107"/>
      <c r="EN10" s="107"/>
      <c r="EO10" s="107"/>
      <c r="EP10" s="107"/>
      <c r="EQ10" s="107"/>
      <c r="ER10" s="108"/>
      <c r="ES10" s="89"/>
      <c r="ET10" s="89"/>
      <c r="EU10" s="89"/>
      <c r="EV10" s="89"/>
      <c r="EW10" s="257" t="s">
        <v>84</v>
      </c>
      <c r="EX10" s="257"/>
      <c r="EY10" s="257"/>
      <c r="EZ10" s="257"/>
      <c r="FA10" s="111"/>
      <c r="FB10" s="111"/>
      <c r="FC10" s="89"/>
      <c r="FD10" s="89"/>
      <c r="FE10" s="89"/>
      <c r="FF10" s="109"/>
      <c r="FG10" s="107"/>
      <c r="FH10" s="107"/>
      <c r="FI10" s="107"/>
      <c r="FJ10" s="107"/>
      <c r="FK10" s="88"/>
    </row>
    <row r="11" spans="1:167" ht="16.5" customHeight="1">
      <c r="A11" s="77"/>
      <c r="B11" s="253" t="s">
        <v>105</v>
      </c>
      <c r="C11" s="253"/>
      <c r="D11" s="253"/>
      <c r="E11" s="253"/>
      <c r="F11" s="253"/>
      <c r="G11" s="80"/>
      <c r="H11" s="84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6"/>
      <c r="T11" s="80"/>
      <c r="U11" s="80"/>
      <c r="V11" s="80"/>
      <c r="W11" s="80"/>
      <c r="X11" s="80"/>
      <c r="Y11" s="80"/>
      <c r="Z11" s="80"/>
      <c r="AA11" s="86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6"/>
      <c r="AM11" s="87"/>
      <c r="AN11" s="80"/>
      <c r="AO11" s="80"/>
      <c r="AP11" s="80"/>
      <c r="AQ11" s="80"/>
      <c r="AR11" s="80"/>
      <c r="AS11" s="80"/>
      <c r="AT11" s="80"/>
      <c r="AU11" s="80"/>
      <c r="AV11" s="84"/>
      <c r="AW11" s="80"/>
      <c r="AX11" s="80"/>
      <c r="AY11" s="80"/>
      <c r="AZ11" s="80"/>
      <c r="BA11" s="80"/>
      <c r="BB11" s="80"/>
      <c r="BC11" s="80"/>
      <c r="BD11" s="80"/>
      <c r="BE11" s="80"/>
      <c r="BF11" s="112"/>
      <c r="BG11" s="84"/>
      <c r="BH11" s="80"/>
      <c r="BI11" s="80"/>
      <c r="BJ11" s="80"/>
      <c r="BK11" s="80"/>
      <c r="BL11" s="80"/>
      <c r="BM11" s="80"/>
      <c r="BN11" s="80"/>
      <c r="BO11" s="84"/>
      <c r="BP11" s="80"/>
      <c r="BQ11" s="80"/>
      <c r="BR11" s="80"/>
      <c r="BS11" s="80"/>
      <c r="BT11" s="80"/>
      <c r="BU11" s="80"/>
      <c r="BV11" s="80"/>
      <c r="BW11" s="80"/>
      <c r="BX11" s="80"/>
      <c r="BY11" s="102"/>
      <c r="BZ11" s="84"/>
      <c r="CA11" s="80"/>
      <c r="CB11" s="80"/>
      <c r="CC11" s="80"/>
      <c r="CD11" s="80"/>
      <c r="CE11" s="80"/>
      <c r="CF11" s="80"/>
      <c r="CG11" s="80"/>
      <c r="CH11" s="80"/>
      <c r="CI11" s="80"/>
      <c r="CJ11" s="84"/>
      <c r="CK11" s="80"/>
      <c r="CL11" s="80"/>
      <c r="CM11" s="80"/>
      <c r="CN11" s="80"/>
      <c r="CO11" s="80"/>
      <c r="CP11" s="80"/>
      <c r="CQ11" s="80"/>
      <c r="CR11" s="80"/>
      <c r="CS11" s="80"/>
      <c r="CT11" s="102"/>
      <c r="CU11" s="80"/>
      <c r="CV11" s="80"/>
      <c r="CW11" s="80"/>
      <c r="CX11" s="80"/>
      <c r="CY11" s="80"/>
      <c r="CZ11" s="80"/>
      <c r="DA11" s="80"/>
      <c r="DB11" s="80"/>
      <c r="DC11" s="84"/>
      <c r="DD11" s="80"/>
      <c r="DE11" s="80"/>
      <c r="DF11" s="80"/>
      <c r="DG11" s="80"/>
      <c r="DH11" s="80"/>
      <c r="DI11" s="80"/>
      <c r="DJ11" s="80"/>
      <c r="DK11" s="80"/>
      <c r="DL11" s="80"/>
      <c r="DM11" s="102"/>
      <c r="DN11" s="80"/>
      <c r="DO11" s="80"/>
      <c r="DP11" s="80"/>
      <c r="DQ11" s="80"/>
      <c r="DR11" s="80"/>
      <c r="DS11" s="80"/>
      <c r="DT11" s="80"/>
      <c r="DU11" s="80"/>
      <c r="DV11" s="87"/>
      <c r="DW11" s="87"/>
      <c r="DX11" s="86"/>
      <c r="DY11" s="87"/>
      <c r="DZ11" s="87"/>
      <c r="EA11" s="80"/>
      <c r="EB11" s="80"/>
      <c r="EC11" s="80"/>
      <c r="ED11" s="80"/>
      <c r="EE11" s="80"/>
      <c r="EF11" s="80"/>
      <c r="EG11" s="80"/>
      <c r="EH11" s="80"/>
      <c r="EI11" s="86"/>
      <c r="EJ11" s="80"/>
      <c r="EK11" s="80"/>
      <c r="EL11" s="80"/>
      <c r="EM11" s="80"/>
      <c r="EN11" s="80"/>
      <c r="EO11" s="80"/>
      <c r="EP11" s="80"/>
      <c r="EQ11" s="80"/>
      <c r="ER11" s="86"/>
      <c r="ES11" s="87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6"/>
      <c r="FG11" s="87"/>
      <c r="FH11" s="80"/>
      <c r="FI11" s="80"/>
      <c r="FJ11" s="80"/>
      <c r="FK11" s="88"/>
    </row>
    <row r="12" spans="1:166" ht="16.5" customHeight="1">
      <c r="A12" s="77"/>
      <c r="B12" s="73"/>
      <c r="C12" s="73"/>
      <c r="D12" s="73"/>
      <c r="E12" s="113"/>
      <c r="F12" s="256" t="s">
        <v>79</v>
      </c>
      <c r="G12" s="256"/>
      <c r="H12" s="256"/>
      <c r="I12" s="256"/>
      <c r="J12" s="90"/>
      <c r="K12" s="80"/>
      <c r="L12" s="80"/>
      <c r="M12" s="80"/>
      <c r="N12" s="80"/>
      <c r="O12" s="80"/>
      <c r="P12" s="80"/>
      <c r="Q12" s="260" t="s">
        <v>85</v>
      </c>
      <c r="R12" s="256"/>
      <c r="S12" s="256"/>
      <c r="T12" s="261"/>
      <c r="U12" s="84"/>
      <c r="V12" s="80"/>
      <c r="W12" s="80"/>
      <c r="X12" s="80"/>
      <c r="Y12" s="260" t="s">
        <v>86</v>
      </c>
      <c r="Z12" s="256"/>
      <c r="AA12" s="256"/>
      <c r="AB12" s="261"/>
      <c r="AC12" s="84"/>
      <c r="AD12" s="80"/>
      <c r="AE12" s="80"/>
      <c r="AF12" s="80"/>
      <c r="AG12" s="80"/>
      <c r="AH12" s="80"/>
      <c r="AI12" s="82"/>
      <c r="AJ12" s="256" t="s">
        <v>87</v>
      </c>
      <c r="AK12" s="256"/>
      <c r="AL12" s="256"/>
      <c r="AM12" s="256"/>
      <c r="AN12" s="90"/>
      <c r="AO12" s="80"/>
      <c r="AP12" s="80"/>
      <c r="AQ12" s="80"/>
      <c r="AR12" s="80"/>
      <c r="AS12" s="82"/>
      <c r="AT12" s="256" t="s">
        <v>76</v>
      </c>
      <c r="AU12" s="256"/>
      <c r="AV12" s="256"/>
      <c r="AW12" s="256"/>
      <c r="AX12" s="90"/>
      <c r="AY12" s="80"/>
      <c r="AZ12" s="80"/>
      <c r="BA12" s="80"/>
      <c r="BB12" s="80"/>
      <c r="BC12" s="80"/>
      <c r="BD12" s="80"/>
      <c r="BE12" s="260" t="s">
        <v>83</v>
      </c>
      <c r="BF12" s="256"/>
      <c r="BG12" s="256"/>
      <c r="BH12" s="261"/>
      <c r="BI12" s="84"/>
      <c r="BJ12" s="80"/>
      <c r="BK12" s="80"/>
      <c r="BL12" s="102"/>
      <c r="BM12" s="260" t="s">
        <v>84</v>
      </c>
      <c r="BN12" s="256"/>
      <c r="BO12" s="256"/>
      <c r="BP12" s="261"/>
      <c r="BQ12" s="84"/>
      <c r="BR12" s="80"/>
      <c r="BS12" s="80"/>
      <c r="BT12" s="80"/>
      <c r="BU12" s="80"/>
      <c r="BV12" s="102"/>
      <c r="BW12" s="82"/>
      <c r="BX12" s="256" t="s">
        <v>88</v>
      </c>
      <c r="BY12" s="256"/>
      <c r="BZ12" s="256"/>
      <c r="CA12" s="256"/>
      <c r="CB12" s="90"/>
      <c r="CC12" s="84"/>
      <c r="CD12" s="80"/>
      <c r="CE12" s="80"/>
      <c r="CF12" s="102"/>
      <c r="CG12" s="82"/>
      <c r="CH12" s="256" t="s">
        <v>89</v>
      </c>
      <c r="CI12" s="256"/>
      <c r="CJ12" s="256"/>
      <c r="CK12" s="256"/>
      <c r="CL12" s="90"/>
      <c r="CM12" s="80"/>
      <c r="CN12" s="80"/>
      <c r="CO12" s="80"/>
      <c r="CP12" s="80"/>
      <c r="CQ12" s="80"/>
      <c r="CR12" s="102"/>
      <c r="CS12" s="260" t="s">
        <v>72</v>
      </c>
      <c r="CT12" s="256"/>
      <c r="CU12" s="256"/>
      <c r="CV12" s="261"/>
      <c r="CW12" s="80"/>
      <c r="CX12" s="80"/>
      <c r="CY12" s="80"/>
      <c r="CZ12" s="80"/>
      <c r="DA12" s="260" t="s">
        <v>90</v>
      </c>
      <c r="DB12" s="256"/>
      <c r="DC12" s="256"/>
      <c r="DD12" s="261"/>
      <c r="DE12" s="84"/>
      <c r="DF12" s="80"/>
      <c r="DG12" s="80"/>
      <c r="DH12" s="80"/>
      <c r="DI12" s="80"/>
      <c r="DJ12" s="80"/>
      <c r="DK12" s="82"/>
      <c r="DL12" s="256" t="s">
        <v>77</v>
      </c>
      <c r="DM12" s="256"/>
      <c r="DN12" s="256"/>
      <c r="DO12" s="256"/>
      <c r="DP12" s="90"/>
      <c r="DQ12" s="84"/>
      <c r="DR12" s="80"/>
      <c r="DS12" s="80"/>
      <c r="DT12" s="102"/>
      <c r="DU12" s="82"/>
      <c r="DV12" s="256" t="s">
        <v>78</v>
      </c>
      <c r="DW12" s="256"/>
      <c r="DX12" s="256"/>
      <c r="DY12" s="256"/>
      <c r="DZ12" s="90"/>
      <c r="EA12" s="84"/>
      <c r="EB12" s="80"/>
      <c r="EC12" s="80"/>
      <c r="ED12" s="80"/>
      <c r="EE12" s="80"/>
      <c r="EF12" s="102"/>
      <c r="EG12" s="260" t="s">
        <v>91</v>
      </c>
      <c r="EH12" s="256"/>
      <c r="EI12" s="256"/>
      <c r="EJ12" s="261"/>
      <c r="EK12" s="84"/>
      <c r="EL12" s="80"/>
      <c r="EM12" s="80"/>
      <c r="EN12" s="80"/>
      <c r="EO12" s="82"/>
      <c r="EP12" s="256" t="s">
        <v>92</v>
      </c>
      <c r="EQ12" s="256"/>
      <c r="ER12" s="256"/>
      <c r="ES12" s="256"/>
      <c r="ET12" s="90"/>
      <c r="EU12" s="80"/>
      <c r="EV12" s="80"/>
      <c r="EW12" s="80"/>
      <c r="EX12" s="80"/>
      <c r="EY12" s="80"/>
      <c r="EZ12" s="103"/>
      <c r="FA12" s="103"/>
      <c r="FB12" s="114"/>
      <c r="FC12" s="115"/>
      <c r="FD12" s="256" t="s">
        <v>93</v>
      </c>
      <c r="FE12" s="256"/>
      <c r="FF12" s="256"/>
      <c r="FG12" s="256"/>
      <c r="FH12" s="90"/>
      <c r="FI12" s="84"/>
      <c r="FJ12" s="103"/>
    </row>
    <row r="13" spans="2:166" ht="16.5" customHeight="1">
      <c r="B13" s="98"/>
      <c r="C13" s="98"/>
      <c r="D13" s="98"/>
      <c r="E13" s="116"/>
      <c r="F13" s="80"/>
      <c r="G13" s="80"/>
      <c r="H13" s="80"/>
      <c r="I13" s="80"/>
      <c r="J13" s="102"/>
      <c r="K13" s="80"/>
      <c r="L13" s="80"/>
      <c r="M13" s="80"/>
      <c r="N13" s="80"/>
      <c r="O13" s="80"/>
      <c r="P13" s="80"/>
      <c r="Q13" s="84"/>
      <c r="R13" s="80"/>
      <c r="S13" s="80"/>
      <c r="T13" s="80"/>
      <c r="U13" s="84"/>
      <c r="V13" s="80"/>
      <c r="W13" s="80"/>
      <c r="X13" s="80"/>
      <c r="Y13" s="84"/>
      <c r="Z13" s="80"/>
      <c r="AA13" s="80"/>
      <c r="AB13" s="80"/>
      <c r="AC13" s="84"/>
      <c r="AD13" s="80"/>
      <c r="AE13" s="80"/>
      <c r="AF13" s="80"/>
      <c r="AG13" s="80"/>
      <c r="AH13" s="80"/>
      <c r="AI13" s="84"/>
      <c r="AJ13" s="80"/>
      <c r="AK13" s="80"/>
      <c r="AL13" s="80"/>
      <c r="AM13" s="80"/>
      <c r="AN13" s="102"/>
      <c r="AO13" s="80"/>
      <c r="AP13" s="80"/>
      <c r="AQ13" s="80"/>
      <c r="AR13" s="80"/>
      <c r="AS13" s="84"/>
      <c r="AT13" s="80"/>
      <c r="AU13" s="80"/>
      <c r="AV13" s="80"/>
      <c r="AW13" s="80"/>
      <c r="AX13" s="102"/>
      <c r="AY13" s="80"/>
      <c r="AZ13" s="80"/>
      <c r="BA13" s="80"/>
      <c r="BB13" s="80"/>
      <c r="BC13" s="80"/>
      <c r="BD13" s="80"/>
      <c r="BE13" s="84"/>
      <c r="BF13" s="80"/>
      <c r="BG13" s="80"/>
      <c r="BH13" s="102"/>
      <c r="BI13" s="80"/>
      <c r="BJ13" s="80"/>
      <c r="BK13" s="80"/>
      <c r="BL13" s="102"/>
      <c r="BM13" s="80"/>
      <c r="BN13" s="80"/>
      <c r="BO13" s="80"/>
      <c r="BP13" s="80"/>
      <c r="BQ13" s="84"/>
      <c r="BR13" s="80"/>
      <c r="BS13" s="80"/>
      <c r="BT13" s="80"/>
      <c r="BU13" s="80"/>
      <c r="BV13" s="102"/>
      <c r="BW13" s="84"/>
      <c r="BX13" s="80"/>
      <c r="BY13" s="80"/>
      <c r="BZ13" s="80"/>
      <c r="CA13" s="80"/>
      <c r="CB13" s="102"/>
      <c r="CC13" s="84"/>
      <c r="CD13" s="80"/>
      <c r="CE13" s="80"/>
      <c r="CF13" s="102"/>
      <c r="CG13" s="84"/>
      <c r="CH13" s="80"/>
      <c r="CI13" s="80"/>
      <c r="CJ13" s="80"/>
      <c r="CK13" s="80"/>
      <c r="CL13" s="102"/>
      <c r="CM13" s="80"/>
      <c r="CN13" s="80"/>
      <c r="CO13" s="80"/>
      <c r="CP13" s="80"/>
      <c r="CQ13" s="80"/>
      <c r="CR13" s="102"/>
      <c r="CS13" s="84"/>
      <c r="CT13" s="80"/>
      <c r="CU13" s="80"/>
      <c r="CV13" s="102"/>
      <c r="CW13" s="80"/>
      <c r="CX13" s="80"/>
      <c r="CY13" s="80"/>
      <c r="CZ13" s="80"/>
      <c r="DA13" s="84"/>
      <c r="DB13" s="80"/>
      <c r="DC13" s="80"/>
      <c r="DD13" s="102"/>
      <c r="DE13" s="84"/>
      <c r="DF13" s="80"/>
      <c r="DG13" s="80"/>
      <c r="DH13" s="80"/>
      <c r="DI13" s="80"/>
      <c r="DJ13" s="80"/>
      <c r="DK13" s="84"/>
      <c r="DL13" s="80"/>
      <c r="DM13" s="80"/>
      <c r="DN13" s="80"/>
      <c r="DO13" s="80"/>
      <c r="DP13" s="102"/>
      <c r="DQ13" s="84"/>
      <c r="DR13" s="80"/>
      <c r="DS13" s="80"/>
      <c r="DT13" s="102"/>
      <c r="DU13" s="84"/>
      <c r="DV13" s="80"/>
      <c r="DW13" s="80"/>
      <c r="DX13" s="80"/>
      <c r="DY13" s="80"/>
      <c r="DZ13" s="102"/>
      <c r="EA13" s="84"/>
      <c r="EB13" s="80"/>
      <c r="EC13" s="80"/>
      <c r="ED13" s="80"/>
      <c r="EE13" s="80"/>
      <c r="EF13" s="102"/>
      <c r="EG13" s="80"/>
      <c r="EH13" s="80"/>
      <c r="EI13" s="80"/>
      <c r="EJ13" s="80"/>
      <c r="EK13" s="84"/>
      <c r="EL13" s="80"/>
      <c r="EM13" s="80"/>
      <c r="EN13" s="80"/>
      <c r="EO13" s="84"/>
      <c r="EP13" s="80"/>
      <c r="EQ13" s="80"/>
      <c r="ER13" s="80"/>
      <c r="ES13" s="87"/>
      <c r="ET13" s="112"/>
      <c r="EU13" s="80"/>
      <c r="EV13" s="80"/>
      <c r="EW13" s="80"/>
      <c r="EX13" s="80"/>
      <c r="EY13" s="80"/>
      <c r="EZ13" s="80"/>
      <c r="FA13" s="87"/>
      <c r="FB13" s="112"/>
      <c r="FC13" s="84"/>
      <c r="FD13" s="80"/>
      <c r="FE13" s="80"/>
      <c r="FF13" s="80"/>
      <c r="FG13" s="80"/>
      <c r="FH13" s="102"/>
      <c r="FI13" s="84"/>
      <c r="FJ13" s="80"/>
    </row>
    <row r="14" spans="2:166" ht="16.5" customHeight="1">
      <c r="B14" s="98"/>
      <c r="C14" s="98"/>
      <c r="D14" s="98"/>
      <c r="E14" s="116"/>
      <c r="F14" s="80"/>
      <c r="G14" s="80"/>
      <c r="H14" s="80"/>
      <c r="I14" s="260" t="s">
        <v>94</v>
      </c>
      <c r="J14" s="256"/>
      <c r="K14" s="256"/>
      <c r="L14" s="261"/>
      <c r="M14" s="80"/>
      <c r="N14" s="80"/>
      <c r="O14" s="80"/>
      <c r="P14" s="80"/>
      <c r="Q14" s="84"/>
      <c r="R14" s="80"/>
      <c r="S14" s="80"/>
      <c r="T14" s="80"/>
      <c r="U14" s="84"/>
      <c r="V14" s="80"/>
      <c r="W14" s="80"/>
      <c r="X14" s="80"/>
      <c r="Y14" s="84"/>
      <c r="Z14" s="80"/>
      <c r="AA14" s="80"/>
      <c r="AB14" s="80"/>
      <c r="AC14" s="84"/>
      <c r="AD14" s="80"/>
      <c r="AE14" s="80"/>
      <c r="AF14" s="80"/>
      <c r="AG14" s="260" t="s">
        <v>95</v>
      </c>
      <c r="AH14" s="256"/>
      <c r="AI14" s="256"/>
      <c r="AJ14" s="261"/>
      <c r="AK14" s="80"/>
      <c r="AL14" s="80"/>
      <c r="AM14" s="80"/>
      <c r="AN14" s="80"/>
      <c r="AO14" s="84"/>
      <c r="AP14" s="80"/>
      <c r="AQ14" s="80"/>
      <c r="AR14" s="80"/>
      <c r="AS14" s="84"/>
      <c r="AT14" s="80"/>
      <c r="AU14" s="80"/>
      <c r="AV14" s="80"/>
      <c r="AW14" s="260" t="s">
        <v>96</v>
      </c>
      <c r="AX14" s="256"/>
      <c r="AY14" s="256"/>
      <c r="AZ14" s="261"/>
      <c r="BA14" s="80"/>
      <c r="BB14" s="80"/>
      <c r="BC14" s="80"/>
      <c r="BD14" s="80"/>
      <c r="BE14" s="84"/>
      <c r="BF14" s="80"/>
      <c r="BG14" s="80"/>
      <c r="BH14" s="102"/>
      <c r="BI14" s="80"/>
      <c r="BJ14" s="80"/>
      <c r="BK14" s="80"/>
      <c r="BL14" s="80"/>
      <c r="BM14" s="84"/>
      <c r="BN14" s="80"/>
      <c r="BO14" s="80"/>
      <c r="BP14" s="80"/>
      <c r="BQ14" s="84"/>
      <c r="BR14" s="80"/>
      <c r="BS14" s="80"/>
      <c r="BT14" s="80"/>
      <c r="BU14" s="260" t="s">
        <v>97</v>
      </c>
      <c r="BV14" s="256"/>
      <c r="BW14" s="256"/>
      <c r="BX14" s="261"/>
      <c r="BY14" s="80"/>
      <c r="BZ14" s="80"/>
      <c r="CA14" s="80"/>
      <c r="CB14" s="80"/>
      <c r="CC14" s="84"/>
      <c r="CD14" s="80"/>
      <c r="CE14" s="80"/>
      <c r="CF14" s="102"/>
      <c r="CG14" s="80"/>
      <c r="CH14" s="80"/>
      <c r="CI14" s="80"/>
      <c r="CJ14" s="80"/>
      <c r="CK14" s="260" t="s">
        <v>98</v>
      </c>
      <c r="CL14" s="262"/>
      <c r="CM14" s="262"/>
      <c r="CN14" s="263"/>
      <c r="CO14" s="84"/>
      <c r="CP14" s="80"/>
      <c r="CQ14" s="80"/>
      <c r="CR14" s="80"/>
      <c r="CS14" s="84"/>
      <c r="CT14" s="80"/>
      <c r="CU14" s="80"/>
      <c r="CV14" s="102"/>
      <c r="CW14" s="80"/>
      <c r="CX14" s="80"/>
      <c r="CY14" s="80"/>
      <c r="CZ14" s="80"/>
      <c r="DA14" s="84"/>
      <c r="DB14" s="80"/>
      <c r="DC14" s="80"/>
      <c r="DD14" s="102"/>
      <c r="DE14" s="80"/>
      <c r="DF14" s="80"/>
      <c r="DG14" s="80"/>
      <c r="DH14" s="102"/>
      <c r="DI14" s="260" t="s">
        <v>99</v>
      </c>
      <c r="DJ14" s="262"/>
      <c r="DK14" s="262"/>
      <c r="DL14" s="263"/>
      <c r="DM14" s="84"/>
      <c r="DN14" s="80"/>
      <c r="DO14" s="80"/>
      <c r="DP14" s="80"/>
      <c r="DQ14" s="84"/>
      <c r="DR14" s="80"/>
      <c r="DS14" s="80"/>
      <c r="DT14" s="102"/>
      <c r="DU14" s="80"/>
      <c r="DV14" s="80"/>
      <c r="DW14" s="80"/>
      <c r="DX14" s="80"/>
      <c r="DY14" s="260" t="s">
        <v>100</v>
      </c>
      <c r="DZ14" s="256"/>
      <c r="EA14" s="256"/>
      <c r="EB14" s="261"/>
      <c r="EC14" s="80"/>
      <c r="ED14" s="80"/>
      <c r="EE14" s="80"/>
      <c r="EF14" s="80"/>
      <c r="EG14" s="84"/>
      <c r="EH14" s="80"/>
      <c r="EI14" s="80"/>
      <c r="EJ14" s="80"/>
      <c r="EK14" s="84"/>
      <c r="EL14" s="80"/>
      <c r="EM14" s="80"/>
      <c r="EN14" s="80"/>
      <c r="EO14" s="84"/>
      <c r="EP14" s="80"/>
      <c r="EQ14" s="80"/>
      <c r="ER14" s="102"/>
      <c r="ES14" s="260" t="s">
        <v>101</v>
      </c>
      <c r="ET14" s="262"/>
      <c r="EU14" s="262"/>
      <c r="EV14" s="263"/>
      <c r="EW14" s="84"/>
      <c r="EX14" s="80"/>
      <c r="EY14" s="80"/>
      <c r="EZ14" s="102"/>
      <c r="FA14" s="260" t="s">
        <v>82</v>
      </c>
      <c r="FB14" s="262"/>
      <c r="FC14" s="262"/>
      <c r="FD14" s="263"/>
      <c r="FE14" s="84"/>
      <c r="FF14" s="80"/>
      <c r="FG14" s="80"/>
      <c r="FH14" s="80"/>
      <c r="FI14" s="84"/>
      <c r="FJ14" s="80"/>
    </row>
    <row r="15" spans="2:166" ht="16.5" customHeight="1">
      <c r="B15" s="98"/>
      <c r="C15" s="98"/>
      <c r="D15" s="98"/>
      <c r="E15" s="116"/>
      <c r="F15" s="88"/>
      <c r="G15" s="88"/>
      <c r="H15" s="88"/>
      <c r="I15" s="117"/>
      <c r="J15" s="88"/>
      <c r="K15" s="88"/>
      <c r="L15" s="118"/>
      <c r="M15" s="88"/>
      <c r="N15" s="88"/>
      <c r="O15" s="88"/>
      <c r="P15" s="88"/>
      <c r="Q15" s="117"/>
      <c r="R15" s="88"/>
      <c r="S15" s="88"/>
      <c r="T15" s="88"/>
      <c r="U15" s="117"/>
      <c r="V15" s="88"/>
      <c r="W15" s="88"/>
      <c r="X15" s="88"/>
      <c r="Y15" s="117"/>
      <c r="Z15" s="88"/>
      <c r="AA15" s="88"/>
      <c r="AB15" s="88"/>
      <c r="AC15" s="117"/>
      <c r="AD15" s="88"/>
      <c r="AE15" s="88"/>
      <c r="AF15" s="88"/>
      <c r="AG15" s="117"/>
      <c r="AH15" s="88"/>
      <c r="AI15" s="88"/>
      <c r="AJ15" s="118"/>
      <c r="AK15" s="88"/>
      <c r="AL15" s="88"/>
      <c r="AM15" s="88"/>
      <c r="AN15" s="88"/>
      <c r="AO15" s="117"/>
      <c r="AP15" s="88"/>
      <c r="AQ15" s="88"/>
      <c r="AR15" s="88"/>
      <c r="AS15" s="117"/>
      <c r="AT15" s="88"/>
      <c r="AU15" s="88"/>
      <c r="AV15" s="88"/>
      <c r="AW15" s="117"/>
      <c r="AX15" s="88"/>
      <c r="AY15" s="88"/>
      <c r="AZ15" s="118"/>
      <c r="BA15" s="88"/>
      <c r="BB15" s="88"/>
      <c r="BC15" s="88"/>
      <c r="BD15" s="88"/>
      <c r="BE15" s="117"/>
      <c r="BF15" s="88"/>
      <c r="BG15" s="88"/>
      <c r="BH15" s="118"/>
      <c r="BI15" s="88"/>
      <c r="BJ15" s="88"/>
      <c r="BK15" s="88"/>
      <c r="BL15" s="88"/>
      <c r="BM15" s="117"/>
      <c r="BN15" s="88"/>
      <c r="BO15" s="88"/>
      <c r="BP15" s="88"/>
      <c r="BQ15" s="117"/>
      <c r="BR15" s="88"/>
      <c r="BS15" s="88"/>
      <c r="BT15" s="88"/>
      <c r="BU15" s="117"/>
      <c r="BV15" s="88"/>
      <c r="BW15" s="88"/>
      <c r="BX15" s="118"/>
      <c r="BY15" s="88"/>
      <c r="BZ15" s="88"/>
      <c r="CA15" s="88"/>
      <c r="CB15" s="88"/>
      <c r="CC15" s="117"/>
      <c r="CD15" s="88"/>
      <c r="CE15" s="88"/>
      <c r="CF15" s="118"/>
      <c r="CG15" s="88"/>
      <c r="CH15" s="88"/>
      <c r="CI15" s="88"/>
      <c r="CJ15" s="88"/>
      <c r="CK15" s="117"/>
      <c r="CL15" s="88"/>
      <c r="CM15" s="88"/>
      <c r="CN15" s="88"/>
      <c r="CO15" s="117"/>
      <c r="CP15" s="88"/>
      <c r="CQ15" s="88"/>
      <c r="CR15" s="88"/>
      <c r="CS15" s="117"/>
      <c r="CT15" s="88"/>
      <c r="CU15" s="88"/>
      <c r="CV15" s="118"/>
      <c r="CW15" s="88"/>
      <c r="CX15" s="88"/>
      <c r="CY15" s="88"/>
      <c r="CZ15" s="88"/>
      <c r="DA15" s="117"/>
      <c r="DB15" s="88"/>
      <c r="DC15" s="88"/>
      <c r="DD15" s="118"/>
      <c r="DE15" s="88"/>
      <c r="DF15" s="88"/>
      <c r="DG15" s="88"/>
      <c r="DH15" s="88"/>
      <c r="DI15" s="117"/>
      <c r="DJ15" s="88"/>
      <c r="DK15" s="88"/>
      <c r="DL15" s="88"/>
      <c r="DM15" s="117"/>
      <c r="DN15" s="88"/>
      <c r="DO15" s="88"/>
      <c r="DP15" s="88"/>
      <c r="DQ15" s="117"/>
      <c r="DR15" s="88"/>
      <c r="DS15" s="88"/>
      <c r="DT15" s="118"/>
      <c r="DU15" s="88"/>
      <c r="DV15" s="88"/>
      <c r="DW15" s="88"/>
      <c r="DX15" s="88"/>
      <c r="DY15" s="117"/>
      <c r="DZ15" s="88"/>
      <c r="EA15" s="88"/>
      <c r="EB15" s="118"/>
      <c r="EC15" s="88"/>
      <c r="ED15" s="88"/>
      <c r="EE15" s="88"/>
      <c r="EF15" s="88"/>
      <c r="EG15" s="117"/>
      <c r="EH15" s="88"/>
      <c r="EI15" s="88"/>
      <c r="EJ15" s="88"/>
      <c r="EK15" s="117"/>
      <c r="EL15" s="88"/>
      <c r="EM15" s="88"/>
      <c r="EN15" s="88"/>
      <c r="EO15" s="117"/>
      <c r="EP15" s="88"/>
      <c r="EQ15" s="88"/>
      <c r="ER15" s="118"/>
      <c r="ES15" s="88"/>
      <c r="ET15" s="88"/>
      <c r="EU15" s="88"/>
      <c r="EV15" s="88"/>
      <c r="EW15" s="117"/>
      <c r="EX15" s="88"/>
      <c r="EY15" s="88"/>
      <c r="EZ15" s="118"/>
      <c r="FA15" s="88"/>
      <c r="FB15" s="88"/>
      <c r="FC15" s="88"/>
      <c r="FD15" s="88"/>
      <c r="FE15" s="117"/>
      <c r="FF15" s="88"/>
      <c r="FG15" s="88"/>
      <c r="FH15" s="88"/>
      <c r="FI15" s="117"/>
      <c r="FJ15" s="88"/>
    </row>
    <row r="16" spans="3:166" ht="18" customHeight="1">
      <c r="C16" s="264">
        <v>1</v>
      </c>
      <c r="D16" s="264"/>
      <c r="E16" s="264"/>
      <c r="F16" s="264"/>
      <c r="G16" s="264">
        <v>2</v>
      </c>
      <c r="H16" s="264"/>
      <c r="I16" s="264"/>
      <c r="J16" s="264"/>
      <c r="K16" s="264">
        <v>3</v>
      </c>
      <c r="L16" s="264"/>
      <c r="M16" s="264"/>
      <c r="N16" s="264"/>
      <c r="O16" s="264">
        <v>4</v>
      </c>
      <c r="P16" s="264"/>
      <c r="Q16" s="264"/>
      <c r="R16" s="264"/>
      <c r="S16" s="264">
        <v>5</v>
      </c>
      <c r="T16" s="264"/>
      <c r="U16" s="264"/>
      <c r="V16" s="264"/>
      <c r="W16" s="264">
        <v>6</v>
      </c>
      <c r="X16" s="264"/>
      <c r="Y16" s="264"/>
      <c r="Z16" s="264"/>
      <c r="AA16" s="264">
        <v>7</v>
      </c>
      <c r="AB16" s="264"/>
      <c r="AC16" s="264"/>
      <c r="AD16" s="264"/>
      <c r="AE16" s="264">
        <v>8</v>
      </c>
      <c r="AF16" s="264"/>
      <c r="AG16" s="264"/>
      <c r="AH16" s="264"/>
      <c r="AI16" s="264">
        <v>9</v>
      </c>
      <c r="AJ16" s="264"/>
      <c r="AK16" s="264"/>
      <c r="AL16" s="264"/>
      <c r="AM16" s="264">
        <v>10</v>
      </c>
      <c r="AN16" s="264"/>
      <c r="AO16" s="264"/>
      <c r="AP16" s="264"/>
      <c r="AQ16" s="264">
        <v>11</v>
      </c>
      <c r="AR16" s="264"/>
      <c r="AS16" s="264"/>
      <c r="AT16" s="264"/>
      <c r="AU16" s="264">
        <v>12</v>
      </c>
      <c r="AV16" s="264"/>
      <c r="AW16" s="264"/>
      <c r="AX16" s="264"/>
      <c r="AY16" s="264">
        <v>13</v>
      </c>
      <c r="AZ16" s="264"/>
      <c r="BA16" s="264"/>
      <c r="BB16" s="264"/>
      <c r="BC16" s="264">
        <v>14</v>
      </c>
      <c r="BD16" s="264"/>
      <c r="BE16" s="264"/>
      <c r="BF16" s="264"/>
      <c r="BG16" s="264">
        <v>15</v>
      </c>
      <c r="BH16" s="264"/>
      <c r="BI16" s="264"/>
      <c r="BJ16" s="264"/>
      <c r="BK16" s="264">
        <v>16</v>
      </c>
      <c r="BL16" s="264"/>
      <c r="BM16" s="264"/>
      <c r="BN16" s="264"/>
      <c r="BO16" s="264">
        <v>17</v>
      </c>
      <c r="BP16" s="264"/>
      <c r="BQ16" s="264"/>
      <c r="BR16" s="264"/>
      <c r="BS16" s="264">
        <v>18</v>
      </c>
      <c r="BT16" s="264"/>
      <c r="BU16" s="264"/>
      <c r="BV16" s="264"/>
      <c r="BW16" s="264">
        <v>19</v>
      </c>
      <c r="BX16" s="264"/>
      <c r="BY16" s="264"/>
      <c r="BZ16" s="264"/>
      <c r="CA16" s="264">
        <v>20</v>
      </c>
      <c r="CB16" s="264"/>
      <c r="CC16" s="264"/>
      <c r="CD16" s="264"/>
      <c r="CE16" s="264">
        <v>21</v>
      </c>
      <c r="CF16" s="264"/>
      <c r="CG16" s="264"/>
      <c r="CH16" s="264"/>
      <c r="CI16" s="264">
        <v>22</v>
      </c>
      <c r="CJ16" s="264"/>
      <c r="CK16" s="264"/>
      <c r="CL16" s="264"/>
      <c r="CM16" s="264">
        <v>23</v>
      </c>
      <c r="CN16" s="264"/>
      <c r="CO16" s="264"/>
      <c r="CP16" s="264"/>
      <c r="CQ16" s="264">
        <v>24</v>
      </c>
      <c r="CR16" s="264"/>
      <c r="CS16" s="264"/>
      <c r="CT16" s="264"/>
      <c r="CU16" s="264">
        <v>25</v>
      </c>
      <c r="CV16" s="264"/>
      <c r="CW16" s="264"/>
      <c r="CX16" s="264"/>
      <c r="CY16" s="264">
        <v>26</v>
      </c>
      <c r="CZ16" s="264"/>
      <c r="DA16" s="264"/>
      <c r="DB16" s="264"/>
      <c r="DC16" s="264">
        <v>27</v>
      </c>
      <c r="DD16" s="264"/>
      <c r="DE16" s="264"/>
      <c r="DF16" s="264"/>
      <c r="DG16" s="264">
        <v>28</v>
      </c>
      <c r="DH16" s="264"/>
      <c r="DI16" s="264"/>
      <c r="DJ16" s="264"/>
      <c r="DK16" s="264">
        <v>29</v>
      </c>
      <c r="DL16" s="264"/>
      <c r="DM16" s="264"/>
      <c r="DN16" s="264"/>
      <c r="DO16" s="264">
        <v>30</v>
      </c>
      <c r="DP16" s="264"/>
      <c r="DQ16" s="264"/>
      <c r="DR16" s="264"/>
      <c r="DS16" s="264">
        <v>31</v>
      </c>
      <c r="DT16" s="264"/>
      <c r="DU16" s="264"/>
      <c r="DV16" s="264"/>
      <c r="DW16" s="264">
        <v>32</v>
      </c>
      <c r="DX16" s="264"/>
      <c r="DY16" s="264"/>
      <c r="DZ16" s="264"/>
      <c r="EA16" s="264">
        <v>33</v>
      </c>
      <c r="EB16" s="264"/>
      <c r="EC16" s="264"/>
      <c r="ED16" s="264"/>
      <c r="EE16" s="264">
        <v>34</v>
      </c>
      <c r="EF16" s="264"/>
      <c r="EG16" s="264"/>
      <c r="EH16" s="264"/>
      <c r="EI16" s="264">
        <v>35</v>
      </c>
      <c r="EJ16" s="264"/>
      <c r="EK16" s="264"/>
      <c r="EL16" s="264"/>
      <c r="EM16" s="264">
        <v>36</v>
      </c>
      <c r="EN16" s="264"/>
      <c r="EO16" s="264"/>
      <c r="EP16" s="264"/>
      <c r="EQ16" s="264">
        <v>37</v>
      </c>
      <c r="ER16" s="264"/>
      <c r="ES16" s="264"/>
      <c r="ET16" s="264"/>
      <c r="EU16" s="264">
        <v>38</v>
      </c>
      <c r="EV16" s="264"/>
      <c r="EW16" s="264"/>
      <c r="EX16" s="264"/>
      <c r="EY16" s="264">
        <v>39</v>
      </c>
      <c r="EZ16" s="264"/>
      <c r="FA16" s="264"/>
      <c r="FB16" s="264"/>
      <c r="FC16" s="264">
        <v>40</v>
      </c>
      <c r="FD16" s="264"/>
      <c r="FE16" s="264"/>
      <c r="FF16" s="264"/>
      <c r="FG16" s="264">
        <v>41</v>
      </c>
      <c r="FH16" s="264"/>
      <c r="FI16" s="264"/>
      <c r="FJ16" s="264"/>
    </row>
    <row r="17" spans="3:166" ht="116.25" customHeight="1">
      <c r="C17" s="265" t="str">
        <f>VLOOKUP(C16,チーム!$A$2:$C$49,2,FALSE)</f>
        <v>ひまわり</v>
      </c>
      <c r="D17" s="266"/>
      <c r="E17" s="266"/>
      <c r="F17" s="266"/>
      <c r="G17" s="265" t="str">
        <f>VLOOKUP(G16,チーム!$A$2:$C$49,2,FALSE)</f>
        <v>パイレーツ</v>
      </c>
      <c r="H17" s="266"/>
      <c r="I17" s="266"/>
      <c r="J17" s="266"/>
      <c r="K17" s="265" t="str">
        <f>VLOOKUP(K16,チーム!$A$2:$C$49,2,FALSE)</f>
        <v>ドリームズ</v>
      </c>
      <c r="L17" s="266"/>
      <c r="M17" s="266"/>
      <c r="N17" s="266"/>
      <c r="O17" s="265" t="str">
        <f>VLOOKUP(O16,チーム!$A$2:$C$49,2,FALSE)</f>
        <v>館山ドリーム</v>
      </c>
      <c r="P17" s="266"/>
      <c r="Q17" s="266"/>
      <c r="R17" s="266"/>
      <c r="S17" s="265" t="str">
        <f>VLOOKUP(S16,チーム!$A$2:$C$49,2,FALSE)</f>
        <v>楽笑</v>
      </c>
      <c r="T17" s="266"/>
      <c r="U17" s="266"/>
      <c r="V17" s="266"/>
      <c r="W17" s="265" t="str">
        <f>VLOOKUP(W16,チーム!$A$2:$C$49,2,FALSE)</f>
        <v>大阪なみはや</v>
      </c>
      <c r="X17" s="266"/>
      <c r="Y17" s="266"/>
      <c r="Z17" s="266"/>
      <c r="AA17" s="265" t="str">
        <f>VLOOKUP(AA16,チーム!$A$2:$C$49,2,FALSE)</f>
        <v>リリーズ松本Ｒｅｄ</v>
      </c>
      <c r="AB17" s="266"/>
      <c r="AC17" s="266"/>
      <c r="AD17" s="266"/>
      <c r="AE17" s="265" t="str">
        <f>VLOOKUP(AE16,チーム!$A$2:$C$49,2,FALSE)</f>
        <v>ＣＦどんたく隊</v>
      </c>
      <c r="AF17" s="266"/>
      <c r="AG17" s="266"/>
      <c r="AH17" s="266"/>
      <c r="AI17" s="265" t="str">
        <f>VLOOKUP(AI16,チーム!$A$2:$C$49,2,FALSE)</f>
        <v>川口ハーモニー</v>
      </c>
      <c r="AJ17" s="266"/>
      <c r="AK17" s="266"/>
      <c r="AL17" s="266"/>
      <c r="AM17" s="265" t="str">
        <f>VLOOKUP(AM16,チーム!$A$2:$C$49,2,FALSE)</f>
        <v>フィフティーズ</v>
      </c>
      <c r="AN17" s="266"/>
      <c r="AO17" s="266"/>
      <c r="AP17" s="266"/>
      <c r="AQ17" s="265" t="str">
        <f>VLOOKUP(AQ16,チーム!$A$2:$C$49,2,FALSE)</f>
        <v>Dreamsふじっぴい</v>
      </c>
      <c r="AR17" s="266"/>
      <c r="AS17" s="266"/>
      <c r="AT17" s="266"/>
      <c r="AU17" s="265" t="str">
        <f>VLOOKUP(AU16,チーム!$A$2:$C$49,2,FALSE)</f>
        <v>京都北山50</v>
      </c>
      <c r="AV17" s="266"/>
      <c r="AW17" s="266"/>
      <c r="AX17" s="266"/>
      <c r="AY17" s="265" t="str">
        <f>VLOOKUP(AY16,チーム!$A$2:$C$49,2,FALSE)</f>
        <v>鳥取すなばぁず</v>
      </c>
      <c r="AZ17" s="266"/>
      <c r="BA17" s="266"/>
      <c r="BB17" s="266"/>
      <c r="BC17" s="265" t="str">
        <f>VLOOKUP(BC16,チーム!$A$2:$C$49,2,FALSE)</f>
        <v>エンゼル兵庫</v>
      </c>
      <c r="BD17" s="266"/>
      <c r="BE17" s="266"/>
      <c r="BF17" s="266"/>
      <c r="BG17" s="265" t="str">
        <f>VLOOKUP(BG16,チーム!$A$2:$C$49,2,FALSE)</f>
        <v>多摩フェニックス</v>
      </c>
      <c r="BH17" s="266"/>
      <c r="BI17" s="266"/>
      <c r="BJ17" s="266"/>
      <c r="BK17" s="265" t="str">
        <f>VLOOKUP(BK16,チーム!$A$2:$C$49,2,FALSE)</f>
        <v>ファインズ</v>
      </c>
      <c r="BL17" s="266"/>
      <c r="BM17" s="266"/>
      <c r="BN17" s="266"/>
      <c r="BO17" s="265" t="str">
        <f>VLOOKUP(BO16,チーム!$A$2:$C$49,2,FALSE)</f>
        <v>河合クラブ</v>
      </c>
      <c r="BP17" s="266"/>
      <c r="BQ17" s="266"/>
      <c r="BR17" s="266"/>
      <c r="BS17" s="265" t="str">
        <f>VLOOKUP(BS16,チーム!$A$2:$C$49,2,FALSE)</f>
        <v>金沢エバーグリーン</v>
      </c>
      <c r="BT17" s="266"/>
      <c r="BU17" s="266"/>
      <c r="BV17" s="266"/>
      <c r="BW17" s="265" t="str">
        <f>VLOOKUP(BW16,チーム!$A$2:$C$49,2,FALSE)</f>
        <v>ヒーロー</v>
      </c>
      <c r="BX17" s="266"/>
      <c r="BY17" s="266"/>
      <c r="BZ17" s="266"/>
      <c r="CA17" s="265" t="str">
        <f>VLOOKUP(CA16,チーム!$A$2:$C$49,2,FALSE)</f>
        <v>ファイヤー熊本</v>
      </c>
      <c r="CB17" s="266"/>
      <c r="CC17" s="266"/>
      <c r="CD17" s="266"/>
      <c r="CE17" s="265" t="str">
        <f>VLOOKUP(CE16,チーム!$A$2:$C$49,2,FALSE)</f>
        <v>ＡＮＴＩ・ＡＧＩＮＧ</v>
      </c>
      <c r="CF17" s="266"/>
      <c r="CG17" s="266"/>
      <c r="CH17" s="266"/>
      <c r="CI17" s="265" t="str">
        <f>VLOOKUP(CI16,チーム!$A$2:$C$49,2,FALSE)</f>
        <v>スマイルレディース</v>
      </c>
      <c r="CJ17" s="266"/>
      <c r="CK17" s="266"/>
      <c r="CL17" s="266"/>
      <c r="CM17" s="265" t="str">
        <f>VLOOKUP(CM16,チーム!$A$2:$C$49,2,FALSE)</f>
        <v>福井トレジャーズ</v>
      </c>
      <c r="CN17" s="266"/>
      <c r="CO17" s="266"/>
      <c r="CP17" s="266"/>
      <c r="CQ17" s="265" t="str">
        <f>VLOOKUP(CQ16,チーム!$A$2:$C$49,2,FALSE)</f>
        <v>きらら</v>
      </c>
      <c r="CR17" s="266"/>
      <c r="CS17" s="266"/>
      <c r="CT17" s="266"/>
      <c r="CU17" s="265" t="str">
        <f>VLOOKUP(CU16,チーム!$A$2:$C$49,2,FALSE)</f>
        <v>東京ＴＯＫＩＯ</v>
      </c>
      <c r="CV17" s="266"/>
      <c r="CW17" s="266"/>
      <c r="CX17" s="266"/>
      <c r="CY17" s="265" t="str">
        <f>VLOOKUP(CY16,チーム!$A$2:$C$49,2,FALSE)</f>
        <v>シルバーウィングス</v>
      </c>
      <c r="CZ17" s="266"/>
      <c r="DA17" s="266"/>
      <c r="DB17" s="266"/>
      <c r="DC17" s="265" t="str">
        <f>VLOOKUP(DC16,チーム!$A$2:$C$49,2,FALSE)</f>
        <v>ＧＭコスモ</v>
      </c>
      <c r="DD17" s="266"/>
      <c r="DE17" s="266"/>
      <c r="DF17" s="266"/>
      <c r="DG17" s="265" t="str">
        <f>VLOOKUP(DG16,チーム!$A$2:$C$49,2,FALSE)</f>
        <v>かぐや姫</v>
      </c>
      <c r="DH17" s="266"/>
      <c r="DI17" s="266"/>
      <c r="DJ17" s="266"/>
      <c r="DK17" s="265" t="str">
        <f>VLOOKUP(DK16,チーム!$A$2:$C$49,2,FALSE)</f>
        <v>ソフターズ５０</v>
      </c>
      <c r="DL17" s="266"/>
      <c r="DM17" s="266"/>
      <c r="DN17" s="266"/>
      <c r="DO17" s="265" t="str">
        <f>VLOOKUP(DO16,チーム!$A$2:$C$49,2,FALSE)</f>
        <v>フレンズ宮城</v>
      </c>
      <c r="DP17" s="266"/>
      <c r="DQ17" s="266"/>
      <c r="DR17" s="266"/>
      <c r="DS17" s="265" t="str">
        <f>VLOOKUP(DS16,チーム!$A$2:$C$49,2,FALSE)</f>
        <v>Ｂｅｅｎｕｓ</v>
      </c>
      <c r="DT17" s="266"/>
      <c r="DU17" s="266"/>
      <c r="DV17" s="266"/>
      <c r="DW17" s="265" t="str">
        <f>VLOOKUP(DW16,チーム!$A$2:$C$49,2,FALSE)</f>
        <v>泉川ジョインズ</v>
      </c>
      <c r="DX17" s="266"/>
      <c r="DY17" s="266"/>
      <c r="DZ17" s="266"/>
      <c r="EA17" s="265" t="str">
        <f>VLOOKUP(EA16,チーム!$A$2:$C$49,2,FALSE)</f>
        <v>クイーンマザーズ</v>
      </c>
      <c r="EB17" s="266"/>
      <c r="EC17" s="266"/>
      <c r="ED17" s="266"/>
      <c r="EE17" s="265" t="str">
        <f>VLOOKUP(EE16,チーム!$A$2:$C$49,2,FALSE)</f>
        <v>オール佐久コスモス</v>
      </c>
      <c r="EF17" s="266"/>
      <c r="EG17" s="266"/>
      <c r="EH17" s="266"/>
      <c r="EI17" s="265" t="str">
        <f>VLOOKUP(EI16,チーム!$A$2:$C$49,2,FALSE)</f>
        <v>ドリームス</v>
      </c>
      <c r="EJ17" s="266"/>
      <c r="EK17" s="266"/>
      <c r="EL17" s="266"/>
      <c r="EM17" s="265" t="str">
        <f>VLOOKUP(EM16,チーム!$A$2:$C$49,2,FALSE)</f>
        <v>ＨＭＣ</v>
      </c>
      <c r="EN17" s="266"/>
      <c r="EO17" s="266"/>
      <c r="EP17" s="266"/>
      <c r="EQ17" s="265" t="str">
        <f>VLOOKUP(EQ16,チーム!$A$2:$C$49,2,FALSE)</f>
        <v>和歌山ファミリー</v>
      </c>
      <c r="ER17" s="266"/>
      <c r="ES17" s="266"/>
      <c r="ET17" s="266"/>
      <c r="EU17" s="265" t="str">
        <f>VLOOKUP(EU16,チーム!$A$2:$C$49,2,FALSE)</f>
        <v>美野里ビサイレンツ</v>
      </c>
      <c r="EV17" s="266"/>
      <c r="EW17" s="266"/>
      <c r="EX17" s="266"/>
      <c r="EY17" s="265" t="str">
        <f>VLOOKUP(EY16,チーム!$A$2:$C$49,2,FALSE)</f>
        <v>ＲＵＳＨ！</v>
      </c>
      <c r="EZ17" s="266"/>
      <c r="FA17" s="266"/>
      <c r="FB17" s="266"/>
      <c r="FC17" s="265" t="str">
        <f>VLOOKUP(FC16,チーム!$A$2:$C$49,2,FALSE)</f>
        <v>バンデ</v>
      </c>
      <c r="FD17" s="266"/>
      <c r="FE17" s="266"/>
      <c r="FF17" s="266"/>
      <c r="FG17" s="265" t="str">
        <f>VLOOKUP(FG16,チーム!$A$2:$C$49,2,FALSE)</f>
        <v>高槻ゆうゆう</v>
      </c>
      <c r="FH17" s="266"/>
      <c r="FI17" s="266"/>
      <c r="FJ17" s="266"/>
    </row>
    <row r="18" spans="3:166" ht="9.75" customHeight="1">
      <c r="C18" s="119"/>
      <c r="D18" s="119"/>
      <c r="E18" s="119"/>
      <c r="F18" s="119"/>
      <c r="G18" s="119"/>
      <c r="H18" s="119"/>
      <c r="I18" s="119"/>
      <c r="J18" s="119"/>
      <c r="K18" s="120"/>
      <c r="L18" s="120"/>
      <c r="M18" s="120"/>
      <c r="N18" s="120"/>
      <c r="O18" s="120"/>
      <c r="P18" s="120"/>
      <c r="Q18" s="120"/>
      <c r="R18" s="120"/>
      <c r="S18" s="119"/>
      <c r="T18" s="119"/>
      <c r="U18" s="119"/>
      <c r="V18" s="119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99"/>
      <c r="CF18" s="99"/>
      <c r="CG18" s="99"/>
      <c r="CH18" s="99"/>
      <c r="CI18" s="121"/>
      <c r="CJ18" s="121"/>
      <c r="CK18" s="121"/>
      <c r="CL18" s="121"/>
      <c r="CM18" s="119"/>
      <c r="CN18" s="119"/>
      <c r="CO18" s="119"/>
      <c r="CP18" s="119"/>
      <c r="CQ18" s="122"/>
      <c r="CR18" s="98"/>
      <c r="CS18" s="98"/>
      <c r="CT18" s="98"/>
      <c r="CU18" s="122"/>
      <c r="CV18" s="98"/>
      <c r="CW18" s="98"/>
      <c r="CX18" s="98"/>
      <c r="CY18" s="99"/>
      <c r="CZ18" s="99"/>
      <c r="DA18" s="99"/>
      <c r="DB18" s="99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</row>
    <row r="19" spans="3:166" ht="52.5" customHeight="1">
      <c r="C19" s="265" t="str">
        <f>VLOOKUP(C16,チーム!$A$2:$C$49,3,FALSE)</f>
        <v>愛媛県</v>
      </c>
      <c r="D19" s="266"/>
      <c r="E19" s="266"/>
      <c r="F19" s="266"/>
      <c r="G19" s="265" t="str">
        <f>VLOOKUP(G16,チーム!$A$2:$C$49,3,FALSE)</f>
        <v>滋賀県</v>
      </c>
      <c r="H19" s="266"/>
      <c r="I19" s="266"/>
      <c r="J19" s="266"/>
      <c r="K19" s="265" t="str">
        <f>VLOOKUP(K16,チーム!$A$2:$C$49,3,FALSE)</f>
        <v>新潟県</v>
      </c>
      <c r="L19" s="266"/>
      <c r="M19" s="266"/>
      <c r="N19" s="266"/>
      <c r="O19" s="265" t="str">
        <f>VLOOKUP(O16,チーム!$A$2:$C$49,3,FALSE)</f>
        <v>千葉県</v>
      </c>
      <c r="P19" s="266"/>
      <c r="Q19" s="266"/>
      <c r="R19" s="266"/>
      <c r="S19" s="265" t="str">
        <f>VLOOKUP(S16,チーム!$A$2:$C$49,3,FALSE)</f>
        <v>愛知県</v>
      </c>
      <c r="T19" s="266"/>
      <c r="U19" s="266"/>
      <c r="V19" s="266"/>
      <c r="W19" s="265" t="str">
        <f>VLOOKUP(W16,チーム!$A$2:$C$49,3,FALSE)</f>
        <v>大阪府</v>
      </c>
      <c r="X19" s="266"/>
      <c r="Y19" s="266"/>
      <c r="Z19" s="266"/>
      <c r="AA19" s="265" t="str">
        <f>VLOOKUP(AA16,チーム!$A$2:$C$49,3,FALSE)</f>
        <v>長野県</v>
      </c>
      <c r="AB19" s="266"/>
      <c r="AC19" s="266"/>
      <c r="AD19" s="266"/>
      <c r="AE19" s="265" t="str">
        <f>VLOOKUP(AE16,チーム!$A$2:$C$49,3,FALSE)</f>
        <v>福岡県</v>
      </c>
      <c r="AF19" s="266"/>
      <c r="AG19" s="266"/>
      <c r="AH19" s="266"/>
      <c r="AI19" s="265" t="str">
        <f>VLOOKUP(AI16,チーム!$A$2:$C$49,3,FALSE)</f>
        <v>埼玉県</v>
      </c>
      <c r="AJ19" s="266"/>
      <c r="AK19" s="266"/>
      <c r="AL19" s="266"/>
      <c r="AM19" s="265" t="str">
        <f>VLOOKUP(AM16,チーム!$A$2:$C$49,3,FALSE)</f>
        <v>広島県</v>
      </c>
      <c r="AN19" s="266"/>
      <c r="AO19" s="266"/>
      <c r="AP19" s="266"/>
      <c r="AQ19" s="265" t="str">
        <f>VLOOKUP(AQ16,チーム!$A$2:$C$49,3,FALSE)</f>
        <v>静岡県</v>
      </c>
      <c r="AR19" s="266"/>
      <c r="AS19" s="266"/>
      <c r="AT19" s="266"/>
      <c r="AU19" s="265" t="str">
        <f>VLOOKUP(AU16,チーム!$A$2:$C$49,3,FALSE)</f>
        <v>京都府</v>
      </c>
      <c r="AV19" s="266"/>
      <c r="AW19" s="266"/>
      <c r="AX19" s="266"/>
      <c r="AY19" s="265" t="str">
        <f>VLOOKUP(AY16,チーム!$A$2:$C$49,3,FALSE)</f>
        <v>鳥取県</v>
      </c>
      <c r="AZ19" s="266"/>
      <c r="BA19" s="266"/>
      <c r="BB19" s="266"/>
      <c r="BC19" s="265" t="str">
        <f>VLOOKUP(BC16,チーム!$A$2:$C$49,3,FALSE)</f>
        <v>兵庫県</v>
      </c>
      <c r="BD19" s="266"/>
      <c r="BE19" s="266"/>
      <c r="BF19" s="266"/>
      <c r="BG19" s="265" t="str">
        <f>VLOOKUP(BG16,チーム!$A$2:$C$49,3,FALSE)</f>
        <v>東京都</v>
      </c>
      <c r="BH19" s="266"/>
      <c r="BI19" s="266"/>
      <c r="BJ19" s="266"/>
      <c r="BK19" s="265" t="str">
        <f>VLOOKUP(BK16,チーム!$A$2:$C$49,3,FALSE)</f>
        <v>岐阜県</v>
      </c>
      <c r="BL19" s="266"/>
      <c r="BM19" s="266"/>
      <c r="BN19" s="266"/>
      <c r="BO19" s="265" t="str">
        <f>VLOOKUP(BO16,チーム!$A$2:$C$49,3,FALSE)</f>
        <v>奈良県</v>
      </c>
      <c r="BP19" s="266"/>
      <c r="BQ19" s="266"/>
      <c r="BR19" s="266"/>
      <c r="BS19" s="265" t="str">
        <f>VLOOKUP(BS16,チーム!$A$2:$C$49,3,FALSE)</f>
        <v>石川県</v>
      </c>
      <c r="BT19" s="266"/>
      <c r="BU19" s="266"/>
      <c r="BV19" s="266"/>
      <c r="BW19" s="265" t="str">
        <f>VLOOKUP(BW16,チーム!$A$2:$C$49,3,FALSE)</f>
        <v>山梨県</v>
      </c>
      <c r="BX19" s="266"/>
      <c r="BY19" s="266"/>
      <c r="BZ19" s="266"/>
      <c r="CA19" s="265" t="str">
        <f>VLOOKUP(CA16,チーム!$A$2:$C$49,3,FALSE)</f>
        <v>熊本県</v>
      </c>
      <c r="CB19" s="266"/>
      <c r="CC19" s="266"/>
      <c r="CD19" s="266"/>
      <c r="CE19" s="265" t="str">
        <f>VLOOKUP(CE16,チーム!$A$2:$C$49,3,FALSE)</f>
        <v>福岡県</v>
      </c>
      <c r="CF19" s="266"/>
      <c r="CG19" s="266"/>
      <c r="CH19" s="266"/>
      <c r="CI19" s="265" t="str">
        <f>VLOOKUP(CI16,チーム!$A$2:$C$49,3,FALSE)</f>
        <v>兵庫県</v>
      </c>
      <c r="CJ19" s="266"/>
      <c r="CK19" s="266"/>
      <c r="CL19" s="266"/>
      <c r="CM19" s="265" t="str">
        <f>VLOOKUP(CM16,チーム!$A$2:$C$49,3,FALSE)</f>
        <v>福井県</v>
      </c>
      <c r="CN19" s="266"/>
      <c r="CO19" s="266"/>
      <c r="CP19" s="266"/>
      <c r="CQ19" s="265" t="str">
        <f>VLOOKUP(CQ16,チーム!$A$2:$C$49,3,FALSE)</f>
        <v>京都府</v>
      </c>
      <c r="CR19" s="266"/>
      <c r="CS19" s="266"/>
      <c r="CT19" s="266"/>
      <c r="CU19" s="265" t="str">
        <f>VLOOKUP(CU16,チーム!$A$2:$C$49,3,FALSE)</f>
        <v>東京都</v>
      </c>
      <c r="CV19" s="266"/>
      <c r="CW19" s="266"/>
      <c r="CX19" s="266"/>
      <c r="CY19" s="265" t="str">
        <f>VLOOKUP(CY16,チーム!$A$2:$C$49,3,FALSE)</f>
        <v>滋賀県</v>
      </c>
      <c r="CZ19" s="266"/>
      <c r="DA19" s="266"/>
      <c r="DB19" s="266"/>
      <c r="DC19" s="265" t="str">
        <f>VLOOKUP(DC16,チーム!$A$2:$C$49,3,FALSE)</f>
        <v>千葉県</v>
      </c>
      <c r="DD19" s="266"/>
      <c r="DE19" s="266"/>
      <c r="DF19" s="266"/>
      <c r="DG19" s="265" t="str">
        <f>VLOOKUP(DG16,チーム!$A$2:$C$49,3,FALSE)</f>
        <v>静岡県</v>
      </c>
      <c r="DH19" s="266"/>
      <c r="DI19" s="266"/>
      <c r="DJ19" s="266"/>
      <c r="DK19" s="265" t="str">
        <f>VLOOKUP(DK16,チーム!$A$2:$C$49,3,FALSE)</f>
        <v>広島県</v>
      </c>
      <c r="DL19" s="266"/>
      <c r="DM19" s="266"/>
      <c r="DN19" s="266"/>
      <c r="DO19" s="265" t="str">
        <f>VLOOKUP(DO16,チーム!$A$2:$C$49,3,FALSE)</f>
        <v>宮城県</v>
      </c>
      <c r="DP19" s="266"/>
      <c r="DQ19" s="266"/>
      <c r="DR19" s="266"/>
      <c r="DS19" s="265" t="str">
        <f>VLOOKUP(DS16,チーム!$A$2:$C$49,3,FALSE)</f>
        <v>愛知県</v>
      </c>
      <c r="DT19" s="266"/>
      <c r="DU19" s="266"/>
      <c r="DV19" s="266"/>
      <c r="DW19" s="265" t="str">
        <f>VLOOKUP(DW16,チーム!$A$2:$C$49,3,FALSE)</f>
        <v>愛媛県</v>
      </c>
      <c r="DX19" s="266"/>
      <c r="DY19" s="266"/>
      <c r="DZ19" s="266"/>
      <c r="EA19" s="265" t="str">
        <f>VLOOKUP(EA16,チーム!$A$2:$C$49,3,FALSE)</f>
        <v>奈良県</v>
      </c>
      <c r="EB19" s="266"/>
      <c r="EC19" s="266"/>
      <c r="ED19" s="266"/>
      <c r="EE19" s="265" t="str">
        <f>VLOOKUP(EE16,チーム!$A$2:$C$49,3,FALSE)</f>
        <v>長野県</v>
      </c>
      <c r="EF19" s="266"/>
      <c r="EG19" s="266"/>
      <c r="EH19" s="266"/>
      <c r="EI19" s="265" t="str">
        <f>VLOOKUP(EI16,チーム!$A$2:$C$49,3,FALSE)</f>
        <v>神奈川県</v>
      </c>
      <c r="EJ19" s="266"/>
      <c r="EK19" s="266"/>
      <c r="EL19" s="266"/>
      <c r="EM19" s="265" t="str">
        <f>VLOOKUP(EM16,チーム!$A$2:$C$49,3,FALSE)</f>
        <v>石川県</v>
      </c>
      <c r="EN19" s="266"/>
      <c r="EO19" s="266"/>
      <c r="EP19" s="266"/>
      <c r="EQ19" s="265" t="str">
        <f>VLOOKUP(EQ16,チーム!$A$2:$C$49,3,FALSE)</f>
        <v>和歌山県</v>
      </c>
      <c r="ER19" s="266"/>
      <c r="ES19" s="266"/>
      <c r="ET19" s="266"/>
      <c r="EU19" s="265" t="str">
        <f>VLOOKUP(EU16,チーム!$A$2:$C$49,3,FALSE)</f>
        <v>茨城県</v>
      </c>
      <c r="EV19" s="266"/>
      <c r="EW19" s="266"/>
      <c r="EX19" s="266"/>
      <c r="EY19" s="265" t="str">
        <f>VLOOKUP(EY16,チーム!$A$2:$C$49,3,FALSE)</f>
        <v>三重県</v>
      </c>
      <c r="EZ19" s="266"/>
      <c r="FA19" s="266"/>
      <c r="FB19" s="266"/>
      <c r="FC19" s="265" t="str">
        <f>VLOOKUP(FC16,チーム!$A$2:$C$49,3,FALSE)</f>
        <v>佐賀県</v>
      </c>
      <c r="FD19" s="266"/>
      <c r="FE19" s="266"/>
      <c r="FF19" s="266"/>
      <c r="FG19" s="265" t="str">
        <f>VLOOKUP(FG16,チーム!$A$2:$C$49,3,FALSE)</f>
        <v>大阪府</v>
      </c>
      <c r="FH19" s="266"/>
      <c r="FI19" s="266"/>
      <c r="FJ19" s="266"/>
    </row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</sheetData>
  <sheetProtection/>
  <mergeCells count="169">
    <mergeCell ref="EQ19:ET19"/>
    <mergeCell ref="EU19:EX19"/>
    <mergeCell ref="EY19:FB19"/>
    <mergeCell ref="FC19:FF19"/>
    <mergeCell ref="FG19:FJ19"/>
    <mergeCell ref="DS19:DV19"/>
    <mergeCell ref="DW19:DZ19"/>
    <mergeCell ref="EA19:ED19"/>
    <mergeCell ref="EE19:EH19"/>
    <mergeCell ref="EI19:EL19"/>
    <mergeCell ref="CQ19:CT19"/>
    <mergeCell ref="EM19:EP19"/>
    <mergeCell ref="CU19:CX19"/>
    <mergeCell ref="CY19:DB19"/>
    <mergeCell ref="DC19:DF19"/>
    <mergeCell ref="DG19:DJ19"/>
    <mergeCell ref="DK19:DN19"/>
    <mergeCell ref="DO19:DR19"/>
    <mergeCell ref="BS19:BV19"/>
    <mergeCell ref="BW19:BZ19"/>
    <mergeCell ref="CA19:CD19"/>
    <mergeCell ref="CE19:CH19"/>
    <mergeCell ref="CI19:CL19"/>
    <mergeCell ref="CM19:CP19"/>
    <mergeCell ref="AU19:AX19"/>
    <mergeCell ref="AY19:BB19"/>
    <mergeCell ref="BC19:BF19"/>
    <mergeCell ref="BG19:BJ19"/>
    <mergeCell ref="BK19:BN19"/>
    <mergeCell ref="BO19:BR19"/>
    <mergeCell ref="W19:Z19"/>
    <mergeCell ref="AA19:AD19"/>
    <mergeCell ref="AE19:AH19"/>
    <mergeCell ref="AI19:AL19"/>
    <mergeCell ref="AM19:AP19"/>
    <mergeCell ref="AQ19:AT19"/>
    <mergeCell ref="EQ17:ET17"/>
    <mergeCell ref="EU17:EX17"/>
    <mergeCell ref="EY17:FB17"/>
    <mergeCell ref="FC17:FF17"/>
    <mergeCell ref="FG17:FJ17"/>
    <mergeCell ref="C19:F19"/>
    <mergeCell ref="G19:J19"/>
    <mergeCell ref="K19:N19"/>
    <mergeCell ref="O19:R19"/>
    <mergeCell ref="S19:V19"/>
    <mergeCell ref="DS17:DV17"/>
    <mergeCell ref="DW17:DZ17"/>
    <mergeCell ref="EA17:ED17"/>
    <mergeCell ref="EE17:EH17"/>
    <mergeCell ref="EI17:EL17"/>
    <mergeCell ref="EM17:EP17"/>
    <mergeCell ref="CU17:CX17"/>
    <mergeCell ref="CY17:DB17"/>
    <mergeCell ref="DC17:DF17"/>
    <mergeCell ref="DG17:DJ17"/>
    <mergeCell ref="DK17:DN17"/>
    <mergeCell ref="DO17:DR17"/>
    <mergeCell ref="BW17:BZ17"/>
    <mergeCell ref="CA17:CD17"/>
    <mergeCell ref="CE17:CH17"/>
    <mergeCell ref="CI17:CL17"/>
    <mergeCell ref="CM17:CP17"/>
    <mergeCell ref="CQ17:CT17"/>
    <mergeCell ref="AY17:BB17"/>
    <mergeCell ref="BC17:BF17"/>
    <mergeCell ref="BG17:BJ17"/>
    <mergeCell ref="BK17:BN17"/>
    <mergeCell ref="BO17:BR17"/>
    <mergeCell ref="BS17:BV17"/>
    <mergeCell ref="AA17:AD17"/>
    <mergeCell ref="AE17:AH17"/>
    <mergeCell ref="AI17:AL17"/>
    <mergeCell ref="AM17:AP17"/>
    <mergeCell ref="AQ17:AT17"/>
    <mergeCell ref="AU17:AX17"/>
    <mergeCell ref="EU16:EX16"/>
    <mergeCell ref="EY16:FB16"/>
    <mergeCell ref="FC16:FF16"/>
    <mergeCell ref="FG16:FJ16"/>
    <mergeCell ref="C17:F17"/>
    <mergeCell ref="G17:J17"/>
    <mergeCell ref="K17:N17"/>
    <mergeCell ref="O17:R17"/>
    <mergeCell ref="S17:V17"/>
    <mergeCell ref="W17:Z17"/>
    <mergeCell ref="DW16:DZ16"/>
    <mergeCell ref="EA16:ED16"/>
    <mergeCell ref="EE16:EH16"/>
    <mergeCell ref="EI16:EL16"/>
    <mergeCell ref="EM16:EP16"/>
    <mergeCell ref="EQ16:ET16"/>
    <mergeCell ref="CY16:DB16"/>
    <mergeCell ref="DC16:DF16"/>
    <mergeCell ref="DG16:DJ16"/>
    <mergeCell ref="DK16:DN16"/>
    <mergeCell ref="DO16:DR16"/>
    <mergeCell ref="DS16:DV16"/>
    <mergeCell ref="CA16:CD16"/>
    <mergeCell ref="CE16:CH16"/>
    <mergeCell ref="CI16:CL16"/>
    <mergeCell ref="CM16:CP16"/>
    <mergeCell ref="CQ16:CT16"/>
    <mergeCell ref="CU16:CX16"/>
    <mergeCell ref="BC16:BF16"/>
    <mergeCell ref="BG16:BJ16"/>
    <mergeCell ref="BK16:BN16"/>
    <mergeCell ref="BO16:BR16"/>
    <mergeCell ref="BS16:BV16"/>
    <mergeCell ref="BW16:BZ16"/>
    <mergeCell ref="AE16:AH16"/>
    <mergeCell ref="AI16:AL16"/>
    <mergeCell ref="AM16:AP16"/>
    <mergeCell ref="AQ16:AT16"/>
    <mergeCell ref="AU16:AX16"/>
    <mergeCell ref="AY16:BB16"/>
    <mergeCell ref="DY14:EB14"/>
    <mergeCell ref="ES14:EV14"/>
    <mergeCell ref="FA14:FD14"/>
    <mergeCell ref="C16:F16"/>
    <mergeCell ref="G16:J16"/>
    <mergeCell ref="K16:N16"/>
    <mergeCell ref="O16:R16"/>
    <mergeCell ref="S16:V16"/>
    <mergeCell ref="W16:Z16"/>
    <mergeCell ref="AA16:AD16"/>
    <mergeCell ref="DV12:DY12"/>
    <mergeCell ref="EG12:EJ12"/>
    <mergeCell ref="EP12:ES12"/>
    <mergeCell ref="FD12:FG12"/>
    <mergeCell ref="I14:L14"/>
    <mergeCell ref="AG14:AJ14"/>
    <mergeCell ref="AW14:AZ14"/>
    <mergeCell ref="BU14:BX14"/>
    <mergeCell ref="CK14:CN14"/>
    <mergeCell ref="DI14:DL14"/>
    <mergeCell ref="BM12:BP12"/>
    <mergeCell ref="BX12:CA12"/>
    <mergeCell ref="CH12:CK12"/>
    <mergeCell ref="CS12:CV12"/>
    <mergeCell ref="DA12:DD12"/>
    <mergeCell ref="DL12:DO12"/>
    <mergeCell ref="CN10:CQ10"/>
    <mergeCell ref="DG10:DJ10"/>
    <mergeCell ref="EA10:ED10"/>
    <mergeCell ref="EW10:EZ10"/>
    <mergeCell ref="F12:I12"/>
    <mergeCell ref="Q12:T12"/>
    <mergeCell ref="Y12:AB12"/>
    <mergeCell ref="AJ12:AM12"/>
    <mergeCell ref="AT12:AW12"/>
    <mergeCell ref="BE12:BH12"/>
    <mergeCell ref="DP6:DS6"/>
    <mergeCell ref="U8:X8"/>
    <mergeCell ref="BI8:BL8"/>
    <mergeCell ref="CW8:CZ8"/>
    <mergeCell ref="EL8:EO8"/>
    <mergeCell ref="CU9:DB9"/>
    <mergeCell ref="EK9:EP9"/>
    <mergeCell ref="B11:F11"/>
    <mergeCell ref="B7:F7"/>
    <mergeCell ref="B4:F4"/>
    <mergeCell ref="B1:CR1"/>
    <mergeCell ref="CA4:CD4"/>
    <mergeCell ref="AO6:AR6"/>
    <mergeCell ref="L10:O10"/>
    <mergeCell ref="AD10:AG10"/>
    <mergeCell ref="AZ10:BC10"/>
    <mergeCell ref="BS10:BV10"/>
  </mergeCells>
  <printOptions horizontalCentered="1" verticalCentered="1"/>
  <pageMargins left="0.3937007874015748" right="0.3937007874015748" top="0.5905511811023623" bottom="0.7874015748031497" header="0.5118110236220472" footer="0.5118110236220472"/>
  <pageSetup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subject/>
  <dc:creator>遠藤正人</dc:creator>
  <cp:keywords/>
  <dc:description/>
  <cp:lastModifiedBy>M.MASUDA</cp:lastModifiedBy>
  <cp:lastPrinted>2017-10-16T04:30:47Z</cp:lastPrinted>
  <dcterms:created xsi:type="dcterms:W3CDTF">2000-10-02T06:21:52Z</dcterms:created>
  <dcterms:modified xsi:type="dcterms:W3CDTF">2017-10-24T00:55:15Z</dcterms:modified>
  <cp:category/>
  <cp:version/>
  <cp:contentType/>
  <cp:contentStatus/>
</cp:coreProperties>
</file>